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ro" sheetId="1" state="visible" r:id="rId1"/>
    <sheet name="Riepilogo" sheetId="2" state="visible" r:id="rId2"/>
    <sheet name="Campi richiesti da" sheetId="3" state="visible" r:id="rId3"/>
    <sheet name="Elenchi" sheetId="4" state="visible" r:id="rId4"/>
  </sheets>
  <definedNames>
    <definedName name="IT_it_status">'Elenchi'!$A$6:$A$7</definedName>
    <definedName name="IT_it_use_type">'Elenchi'!$B$6:$B$9</definedName>
    <definedName name="IT_it_extent_unit">'Elenchi'!$C$6:$C$17</definedName>
    <definedName name="IT_it_dose_unit">'Elenchi'!$D$6:$D$29</definedName>
    <definedName name="IT_it_quantity_unit">'Elenchi'!$E$6:$E$16</definedName>
    <definedName name="IT_it_wind_unit">'Elenchi'!$F$6:$F$9</definedName>
    <definedName name="IT_it_wind_direction">'Elenchi'!$G$6:$G$14</definedName>
    <definedName name="IT_it_product">'Elenchi'!$H$6:$H$105</definedName>
    <definedName name="IT_it_field">'Elenchi'!$I$6:$I$105</definedName>
    <definedName name="_xlnm._FilterDatabase" localSheetId="0" hidden="1">'Registro'!$A$8:$AD$209</definedName>
    <definedName name="_xlnm.Print_Titles" localSheetId="0">'Registro'!$1:$8</definedName>
    <definedName name="_xlnm.Print_Area" localSheetId="0">'Registro'!$A$1:$AD$209</definedName>
    <definedName name="_xlnm.Print_Titles" localSheetId="1">'Riepilogo'!$1:$8</definedName>
    <definedName name="_xlnm.Print_Area" localSheetId="1">'Riepilogo'!$A$1:$K$209</definedName>
    <definedName name="_xlnm._FilterDatabase" localSheetId="2" hidden="1">'Campi richiesti da'!$A$7:$G$42</definedName>
    <definedName name="_xlnm.Print_Titles" localSheetId="2">'Campi richiesti da'!$1:$7</definedName>
    <definedName name="_xlnm.Print_Area" localSheetId="2">'Campi richiesti da'!$A$1:$G$42</definedName>
    <definedName name="_xlnm.Print_Area" localSheetId="3">'Elenchi'!$A$1:$I$25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ampi richiesti da'!B8" TargetMode="External" Id="rId1" /><Relationship Type="http://schemas.openxmlformats.org/officeDocument/2006/relationships/hyperlink" Target="#'Campi richiesti da'!B9" TargetMode="External" Id="rId2" /><Relationship Type="http://schemas.openxmlformats.org/officeDocument/2006/relationships/hyperlink" Target="#'Campi richiesti da'!B10" TargetMode="External" Id="rId3" /><Relationship Type="http://schemas.openxmlformats.org/officeDocument/2006/relationships/hyperlink" Target="#'Campi richiesti da'!B11" TargetMode="External" Id="rId4" /><Relationship Type="http://schemas.openxmlformats.org/officeDocument/2006/relationships/hyperlink" Target="#'Campi richiesti da'!B12" TargetMode="External" Id="rId5" /><Relationship Type="http://schemas.openxmlformats.org/officeDocument/2006/relationships/hyperlink" Target="#'Campi richiesti da'!B14" TargetMode="External" Id="rId6" /><Relationship Type="http://schemas.openxmlformats.org/officeDocument/2006/relationships/hyperlink" Target="#'Campi richiesti da'!B15" TargetMode="External" Id="rId7" /><Relationship Type="http://schemas.openxmlformats.org/officeDocument/2006/relationships/hyperlink" Target="#'Campi richiesti da'!B16" TargetMode="External" Id="rId8" /><Relationship Type="http://schemas.openxmlformats.org/officeDocument/2006/relationships/hyperlink" Target="#'Campi richiesti da'!B17" TargetMode="External" Id="rId9" /><Relationship Type="http://schemas.openxmlformats.org/officeDocument/2006/relationships/hyperlink" Target="#'Campi richiesti da'!B18" TargetMode="External" Id="rId10" /><Relationship Type="http://schemas.openxmlformats.org/officeDocument/2006/relationships/hyperlink" Target="#'Campi richiesti da'!B19" TargetMode="External" Id="rId11" /><Relationship Type="http://schemas.openxmlformats.org/officeDocument/2006/relationships/hyperlink" Target="#'Campi richiesti da'!B20" TargetMode="External" Id="rId12" /><Relationship Type="http://schemas.openxmlformats.org/officeDocument/2006/relationships/hyperlink" Target="#'Campi richiesti da'!B22" TargetMode="External" Id="rId13" /><Relationship Type="http://schemas.openxmlformats.org/officeDocument/2006/relationships/hyperlink" Target="#'Campi richiesti da'!B24" TargetMode="External" Id="rId14" /><Relationship Type="http://schemas.openxmlformats.org/officeDocument/2006/relationships/hyperlink" Target="#'Campi richiesti da'!B25" TargetMode="External" Id="rId15" /><Relationship Type="http://schemas.openxmlformats.org/officeDocument/2006/relationships/hyperlink" Target="#'Campi richiesti da'!B26" TargetMode="External" Id="rId16" /><Relationship Type="http://schemas.openxmlformats.org/officeDocument/2006/relationships/hyperlink" Target="#'Campi richiesti da'!B27" TargetMode="External" Id="rId17" /><Relationship Type="http://schemas.openxmlformats.org/officeDocument/2006/relationships/hyperlink" Target="#'Campi richiesti da'!B29" TargetMode="External" Id="rId18" /><Relationship Type="http://schemas.openxmlformats.org/officeDocument/2006/relationships/hyperlink" Target="#'Campi richiesti da'!B31" TargetMode="External" Id="rId19" /><Relationship Type="http://schemas.openxmlformats.org/officeDocument/2006/relationships/hyperlink" Target="#'Campi richiesti da'!B32" TargetMode="External" Id="rId20" /><Relationship Type="http://schemas.openxmlformats.org/officeDocument/2006/relationships/hyperlink" Target="#'Campi richiesti da'!B33" TargetMode="External" Id="rId21" /><Relationship Type="http://schemas.openxmlformats.org/officeDocument/2006/relationships/hyperlink" Target="#'Campi richiesti da'!B34" TargetMode="External" Id="rId22" /><Relationship Type="http://schemas.openxmlformats.org/officeDocument/2006/relationships/hyperlink" Target="#'Campi richiesti da'!B35" TargetMode="External" Id="rId23" /><Relationship Type="http://schemas.openxmlformats.org/officeDocument/2006/relationships/hyperlink" Target="#'Campi richiesti da'!B36" TargetMode="External" Id="rId24" /><Relationship Type="http://schemas.openxmlformats.org/officeDocument/2006/relationships/hyperlink" Target="#'Campi richiesti da'!B37" TargetMode="External" Id="rId25" /><Relationship Type="http://schemas.openxmlformats.org/officeDocument/2006/relationships/hyperlink" Target="#'Campi richiesti da'!B38" TargetMode="External" Id="rId26" /><Relationship Type="http://schemas.openxmlformats.org/officeDocument/2006/relationships/hyperlink" Target="#'Campi richiesti da'!B39" TargetMode="External" Id="rId27" /><Relationship Type="http://schemas.openxmlformats.org/officeDocument/2006/relationships/hyperlink" Target="#'Campi richiesti da'!B40" TargetMode="External" Id="rId28" /><Relationship Type="http://schemas.openxmlformats.org/officeDocument/2006/relationships/hyperlink" Target="#'Campi richiesti da'!B41" TargetMode="External" Id="rId29" /><Relationship Type="http://schemas.openxmlformats.org/officeDocument/2006/relationships/hyperlink" Target="#'Campi richiesti da'!B42" TargetMode="External" Id="rId30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normattiva.it/uri-res/N2Ls?urn%3Anir%3Astato%3Adecreto.legislativo%3A2012%3B150~art16%21vig=" TargetMode="External" Id="rId1" /><Relationship Type="http://schemas.openxmlformats.org/officeDocument/2006/relationships/hyperlink" Target="https://eur-lex.europa.eu/legal-content/EN/TXT/?qid=1658315918556&amp;uri=CELEX%3A32023R0564" TargetMode="External" Id="rId2" /><Relationship Type="http://schemas.openxmlformats.org/officeDocument/2006/relationships/hyperlink" Target="https://www.normattiva.it/uri-res/N2Ls?urn%3Anir%3Astato%3Adecreto.legislativo%3A2012%3B150~art16%21vig=" TargetMode="External" Id="rId3" /><Relationship Type="http://schemas.openxmlformats.org/officeDocument/2006/relationships/hyperlink" Target="https://eur-lex.europa.eu/legal-content/EN/TXT/?qid=1658315918556&amp;uri=CELEX%3A32023R0564" TargetMode="External" Id="rId4" /><Relationship Type="http://schemas.openxmlformats.org/officeDocument/2006/relationships/hyperlink" Target="https://eur-lex.europa.eu/legal-content/EN/TXT/?qid=1658315918556&amp;uri=CELEX%3A32023R0564" TargetMode="External" Id="rId5" /><Relationship Type="http://schemas.openxmlformats.org/officeDocument/2006/relationships/hyperlink" Target="https://eur-lex.europa.eu/legal-content/EN/TXT/?qid=1658315918556&amp;uri=CELEX%3A32023R0564" TargetMode="External" Id="rId6" /><Relationship Type="http://schemas.openxmlformats.org/officeDocument/2006/relationships/hyperlink" Target="https://eur-lex.europa.eu/legal-content/EN/TXT/?qid=1658315918556&amp;uri=CELEX%3A32023R0564" TargetMode="External" Id="rId7" /><Relationship Type="http://schemas.openxmlformats.org/officeDocument/2006/relationships/hyperlink" Target="https://eur-lex.europa.eu/legal-content/EN/TXT/?qid=1658315918556&amp;uri=CELEX%3A32023R0564" TargetMode="External" Id="rId8" /><Relationship Type="http://schemas.openxmlformats.org/officeDocument/2006/relationships/hyperlink" Target="https://www.normattiva.it/uri-res/N2Ls?urn%3Anir%3Astato%3Adecreto.legislativo%3A2012%3B150~art16%21vig=" TargetMode="External" Id="rId9" /><Relationship Type="http://schemas.openxmlformats.org/officeDocument/2006/relationships/hyperlink" Target="https://eur-lex.europa.eu/legal-content/EN/TXT/?qid=1658315918556&amp;uri=CELEX%3A32023R0564" TargetMode="External" Id="rId10" /><Relationship Type="http://schemas.openxmlformats.org/officeDocument/2006/relationships/hyperlink" Target="https://www.normattiva.it/uri-res/N2Ls?urn%3Anir%3Astato%3Adecreto.legislativo%3A2012%3B150~art16%21vig=" TargetMode="External" Id="rId11" /><Relationship Type="http://schemas.openxmlformats.org/officeDocument/2006/relationships/hyperlink" Target="https://eur-lex.europa.eu/legal-content/EN/TXT/?qid=1658315918556&amp;uri=CELEX%3A32023R0564" TargetMode="External" Id="rId12" /><Relationship Type="http://schemas.openxmlformats.org/officeDocument/2006/relationships/hyperlink" Target="https://eur-lex.europa.eu/legal-content/EN/TXT/?qid=1658315918556&amp;uri=CELEX%3A32023R0564" TargetMode="External" Id="rId13" /><Relationship Type="http://schemas.openxmlformats.org/officeDocument/2006/relationships/hyperlink" Target="https://eur-lex.europa.eu/legal-content/EN/TXT/?qid=1658315918556&amp;uri=CELEX%3A32023R0564" TargetMode="External" Id="rId14" /><Relationship Type="http://schemas.openxmlformats.org/officeDocument/2006/relationships/hyperlink" Target="https://eur-lex.europa.eu/legal-content/EN/TXT/?qid=1658315918556&amp;uri=CELEX%3A32023R0564" TargetMode="External" Id="rId15" /><Relationship Type="http://schemas.openxmlformats.org/officeDocument/2006/relationships/hyperlink" Target="https://www.normattiva.it/uri-res/N2Ls?urn%3Anir%3Astato%3Adecreto.legislativo%3A2012%3B150~art16%21vig=" TargetMode="External" Id="rId16" /><Relationship Type="http://schemas.openxmlformats.org/officeDocument/2006/relationships/hyperlink" Target="https://eur-lex.europa.eu/legal-content/EN/TXT/?qid=1658315918556&amp;uri=CELEX%3A32023R0564" TargetMode="External" Id="rId17" /><Relationship Type="http://schemas.openxmlformats.org/officeDocument/2006/relationships/hyperlink" Target="https://www.normattiva.it/uri-res/N2Ls?urn%3Anir%3Astato%3Adecreto.legislativo%3A2012%3B150~art16%21vig=" TargetMode="External" Id="rId18" /><Relationship Type="http://schemas.openxmlformats.org/officeDocument/2006/relationships/hyperlink" Target="https://www.normattiva.it/uri-res/N2Ls?urn%3Anir%3Astato%3Adecreto.legislativo%3A2012%3B150~art16%21vig=" TargetMode="External" Id="rId19" /><Relationship Type="http://schemas.openxmlformats.org/officeDocument/2006/relationships/hyperlink" Target="https://www.normattiva.it/uri-res/N2Ls?urn%3Anir%3Astato%3Adecreto.legislativo%3A2012%3B150~art16%21vig=" TargetMode="External" Id="rId20" /><Relationship Type="http://schemas.openxmlformats.org/officeDocument/2006/relationships/hyperlink" Target="https://eur-lex.europa.eu/legal-content/EN/TXT/?qid=1658315918556&amp;uri=CELEX%3A32023R0564" TargetMode="External" Id="rId21" /><Relationship Type="http://schemas.openxmlformats.org/officeDocument/2006/relationships/hyperlink" Target="https://eur-lex.europa.eu/legal-content/EN/TXT/?qid=1658315918556&amp;uri=CELEX%3A32023R0564" TargetMode="External" Id="rId22" /><Relationship Type="http://schemas.openxmlformats.org/officeDocument/2006/relationships/hyperlink" Target="https://eur-lex.europa.eu/legal-content/EN/TXT/?qid=1658315918556&amp;uri=CELEX%3A32023R0564" TargetMode="External" Id="rId23" /><Relationship Type="http://schemas.openxmlformats.org/officeDocument/2006/relationships/hyperlink" Target="https://www.normattiva.it/uri-res/N2Ls?urn%3Anir%3Astato%3Adecreto.legislativo%3A2012%3B150~art16%21vig=" TargetMode="External" Id="rId24" /><Relationship Type="http://schemas.openxmlformats.org/officeDocument/2006/relationships/hyperlink" Target="https://www.normattiva.it/uri-res/N2Ls?urn%3Anir%3Astato%3Adecreto.legislativo%3A2012%3B150~art16%21vig=" TargetMode="External" Id="rId25" /><Relationship Type="http://schemas.openxmlformats.org/officeDocument/2006/relationships/hyperlink" Target="https://www.normattiva.it/uri-res/N2Ls?urn%3Anir%3Astato%3Adecreto.legislativo%3A2012%3B150~art16%21vig=" TargetMode="External" Id="rId26" /><Relationship Type="http://schemas.openxmlformats.org/officeDocument/2006/relationships/hyperlink" Target="https://www.normattiva.it/uri-res/N2Ls?urn%3Anir%3Astato%3Adecreto.legislativo%3A2012%3B150~art16%21vig=" TargetMode="External" Id="rId27" /><Relationship Type="http://schemas.openxmlformats.org/officeDocument/2006/relationships/hyperlink" Target="https://www.normattiva.it/uri-res/N2Ls?urn%3Anir%3Astato%3Adecreto.legislativo%3A2012%3B150~art16%21vig=" TargetMode="External" Id="rId28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D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18" customWidth="1" min="26" max="26"/>
    <s:col width="26" customWidth="1" min="27" max="27"/>
    <s:col width="26" customWidth="1" min="28" max="28"/>
    <s:col width="26" customWidth="1" min="29" max="29"/>
    <s:col width="26" customWidth="1" min="30" max="30"/>
  </s:cols>
  <s:sheetData>
    <s:row r="1"/>
    <s:row r="2" ht="24" customHeight="1">
      <s:c r="A2" s="1" t="inlineStr">
        <s:is>
          <s:t>Leafwrit | IT | Registro dei trattamenti fitosanitari</s:t>
        </s:is>
      </s:c>
    </s:row>
    <s:row r="3" ht="30" customHeight="1">
      <s:c r="A3" s="2" t="inlineStr">
        <s:is>
          <s:t>Una riga per prodotto e applicazione. Indicare posizione precisa e unità. Righe ESEMPIO escluse. 200 righe reali; estendere tutte le formule per aggiungerne altre.</s:t>
        </s:is>
      </s:c>
    </s:row>
    <s:row r="4" ht="30" customHeight="1">
      <s:c r="A4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5" ht="30" customHeight="1">
      <s:c r="A5" s="2" t="inlineStr">
        <s:is>
          <s:t>Uso professionale: registro aziendale art. 16(3) e contenuto europeo per tipo di impiego. Delega / firme e contoterzisti da documentare.</s:t>
        </s:is>
      </s:c>
    </s:row>
    <s:row r="6" ht="30" customHeight="1">
      <s:c r="A6" s="2" t="inlineStr">
        <s:is>
          <s:t>Campi secondo le norme citate nell’ambito indicato. Modello di lavoro Leafwrit; non è un modulo ufficiale o approvato da un’autorità.</s:t>
        </s:is>
      </s:c>
    </s:row>
    <s:row r="7" ht="30" customHeight="1">
      <s:c r="A7" s="2" t="inlineStr">
        <s:is>
          <s:t>Scheda di lavoro vuota. Ambito e fonti: XLSX associato. Allegare etichette, schede di sicurezza, mappe, firme e file elettronici originali se pertinenti.</s:t>
        </s:is>
      </s:c>
    </s:row>
    <s:row r="8" ht="60" customHeight="1">
      <s:c r="A8" s="3" t="inlineStr">
        <s:is>
          <s:t>[01] Tipo di riga</s:t>
        </s:is>
      </s:c>
      <s:c r="B8" s="3" t="inlineStr">
        <s:is>
          <s:t>[02] Identificativo applicazione / botte</s:t>
        </s:is>
      </s:c>
      <s:c r="C8" s="3" t="inlineStr">
        <s:is>
          <s:t>[03] Azienda / titolare</s:t>
        </s:is>
      </s:c>
      <s:c r="D8" s="3" t="inlineStr">
        <s:is>
          <s:t>[04] Regione / provincia</s:t>
        </s:is>
      </s:c>
      <s:c r="E8" s="3" t="inlineStr">
        <s:is>
          <s:t>[05] Data del trattamento</s:t>
        </s:is>
      </s:c>
      <s:c r="F8" s="3" t="inlineStr">
        <s:is>
          <s:t>[06] Ora di inizio</s:t>
        </s:is>
      </s:c>
      <s:c r="G8" s="3" t="inlineStr">
        <s:is>
          <s:t>[07] Data di fine</s:t>
        </s:is>
      </s:c>
      <s:c r="H8" s="3" t="inlineStr">
        <s:is>
          <s:t>[08] Ora di fine</s:t>
        </s:is>
      </s:c>
      <s:c r="I8" s="3" t="inlineStr">
        <s:is>
          <s:t>[09] Tipo di impiego</s:t>
        </s:is>
      </s:c>
      <s:c r="J8" s="3" t="inlineStr">
        <s:is>
          <s:t>[10] Identificativo appezzamento</s:t>
        </s:is>
      </s:c>
      <s:c r="K8" s="3" t="inlineStr">
        <s:is>
          <s:t>[11] Localizzazione precisa / particella / locale</s:t>
        </s:is>
      </s:c>
      <s:c r="L8" s="3" t="inlineStr">
        <s:is>
          <s:t>[12] Coltura / prodotto / uso del suolo</s:t>
        </s:is>
      </s:c>
      <s:c r="M8" s="3" t="inlineStr">
        <s:is>
          <s:t>[13] Nome commerciale completo</s:t>
        </s:is>
      </s:c>
      <s:c r="N8" s="3" t="inlineStr">
        <s:is>
          <s:t>[14] Numero di autorizzazione</s:t>
        </s:is>
      </s:c>
      <s:c r="O8" s="3" t="inlineStr">
        <s:is>
          <s:t>[15] Dose applicata</s:t>
        </s:is>
      </s:c>
      <s:c r="P8" s="3" t="inlineStr">
        <s:is>
          <s:t>[16] Unità di dose</s:t>
        </s:is>
      </s:c>
      <s:c r="Q8" s="3" t="inlineStr">
        <s:is>
          <s:t>[17] Superficie / quantità trattata</s:t>
        </s:is>
      </s:c>
      <s:c r="R8" s="3" t="inlineStr">
        <s:is>
          <s:t>[18] Unità di superficie / quantità trattata</s:t>
        </s:is>
      </s:c>
      <s:c r="S8" s="3" t="inlineStr">
        <s:is>
          <s:t>[19] Nome dell’utilizzatore</s:t>
        </s:is>
      </s:c>
      <s:c r="T8" s="3" t="inlineStr">
        <s:is>
          <s:t>[20] Note / altre condizioni d’etichetta</s:t>
        </s:is>
      </s:c>
      <s:c r="U8" s="3" t="inlineStr">
        <s:is>
          <s:t>[21] Identificativo EPPO della coltura / uso</s:t>
        </s:is>
      </s:c>
      <s:c r="V8" s="3" t="inlineStr">
        <s:is>
          <s:t>[22] Stadio BBCH (se pertinente)</s:t>
        </s:is>
      </s:c>
      <s:c r="W8" s="3" t="inlineStr">
        <s:is>
          <s:t>[23] Lotto sementi / materiale (se pertinente)</s:t>
        </s:is>
      </s:c>
      <s:c r="X8" s="3" t="inlineStr">
        <s:is>
          <s:t>[24] Indirizzo aziendale</s:t>
        </s:is>
      </s:c>
      <s:c r="Y8" s="3" t="inlineStr">
        <s:is>
          <s:t>[25] Identificativo azienda</s:t>
        </s:is>
      </s:c>
      <s:c r="Z8" s="3" t="inlineStr">
        <s:is>
          <s:t>[26] Quantità totale di prodotto</s:t>
        </s:is>
      </s:c>
      <s:c r="AA8" s="3" t="inlineStr">
        <s:is>
          <s:t>[27] Unità della quantità di prodotto</s:t>
        </s:is>
      </s:c>
      <s:c r="AB8" s="3" t="inlineStr">
        <s:is>
          <s:t>[28] Avversità / motivo del trattamento</s:t>
        </s:is>
      </s:c>
      <s:c r="AC8" s="3" t="inlineStr">
        <s:is>
          <s:t>[29] Certificato / patentino dell’utilizzatore</s:t>
        </s:is>
      </s:c>
      <s:c r="AD8" s="3" t="inlineStr">
        <s:is>
          <s:t>[30] Responsabile / firma</s:t>
        </s:is>
      </s:c>
    </s:row>
    <s:row r="9" ht="32" customHeight="1">
      <s:c r="A9" s="4" t="inlineStr">
        <s:is>
          <s:t>ESEMPIO</s:t>
        </s:is>
      </s:c>
      <s:c r="B9" s="4" t="inlineStr">
        <s:is>
          <s:t>ESEMPIO-001</s:t>
        </s:is>
      </s:c>
      <s:c r="C9" s="4" t="inlineStr">
        <s:is>
          <s:t>ESEMPIO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Trattamento di superficie</s:t>
        </s:is>
      </s:c>
      <s:c r="J9" s="4" t="inlineStr">
        <s:is>
          <s:t>ESEMPIO A</s:t>
        </s:is>
      </s:c>
      <s:c r="K9" s="4" t="inlineStr">
        <s:is>
          <s:t>ESEMPIO</s:t>
        </s:is>
      </s:c>
      <s:c r="L9" s="4" t="inlineStr">
        <s:is>
          <s:t>ESEMPIO</s:t>
        </s:is>
      </s:c>
      <s:c r="M9" s="4" t="inlineStr">
        <s:is>
          <s:t>ESEMPIO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ESEMPIO</s:t>
        </s:is>
      </s:c>
      <s:c r="U9" s="5" t="n"/>
      <s:c r="V9" s="5" t="n"/>
      <s:c r="W9" s="5" t="n"/>
      <s:c r="X9" s="5" t="n"/>
      <s:c r="Y9" s="5" t="n"/>
      <s:c r="Z9" s="10" t="n"/>
      <s:c r="AA9" s="5" t="n"/>
      <s:c r="AB9" s="5" t="n"/>
      <s:c r="AC9" s="5" t="n"/>
      <s:c r="AD9" s="5" t="n"/>
    </s:row>
    <s:row r="10" ht="26" customHeight="1">
      <s:c r="A10" s="12" t="inlineStr">
        <s:is>
          <s:t>REGISTRAZIONE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6" t="n"/>
      <s:c r="AA10" s="13" t="n"/>
      <s:c r="AB10" s="13" t="n"/>
      <s:c r="AC10" s="13" t="n"/>
      <s:c r="AD10" s="13" t="n"/>
    </s:row>
    <s:row r="11" ht="26" customHeight="1">
      <s:c r="A11" s="12" t="inlineStr">
        <s:is>
          <s:t>REGISTRAZIONE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6" t="n"/>
      <s:c r="AA11" s="13" t="n"/>
      <s:c r="AB11" s="13" t="n"/>
      <s:c r="AC11" s="13" t="n"/>
      <s:c r="AD11" s="13" t="n"/>
    </s:row>
    <s:row r="12" ht="26" customHeight="1">
      <s:c r="A12" s="12" t="inlineStr">
        <s:is>
          <s:t>REGISTRAZIONE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6" t="n"/>
      <s:c r="AA12" s="13" t="n"/>
      <s:c r="AB12" s="13" t="n"/>
      <s:c r="AC12" s="13" t="n"/>
      <s:c r="AD12" s="13" t="n"/>
    </s:row>
    <s:row r="13" ht="26" customHeight="1">
      <s:c r="A13" s="12" t="inlineStr">
        <s:is>
          <s:t>REGISTRAZIONE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6" t="n"/>
      <s:c r="AA13" s="13" t="n"/>
      <s:c r="AB13" s="13" t="n"/>
      <s:c r="AC13" s="13" t="n"/>
      <s:c r="AD13" s="13" t="n"/>
    </s:row>
    <s:row r="14" ht="26" customHeight="1">
      <s:c r="A14" s="12" t="inlineStr">
        <s:is>
          <s:t>REGISTRAZIONE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6" t="n"/>
      <s:c r="AA14" s="13" t="n"/>
      <s:c r="AB14" s="13" t="n"/>
      <s:c r="AC14" s="13" t="n"/>
      <s:c r="AD14" s="13" t="n"/>
    </s:row>
    <s:row r="15" ht="26" customHeight="1">
      <s:c r="A15" s="12" t="inlineStr">
        <s:is>
          <s:t>REGISTRAZIONE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6" t="n"/>
      <s:c r="AA15" s="13" t="n"/>
      <s:c r="AB15" s="13" t="n"/>
      <s:c r="AC15" s="13" t="n"/>
      <s:c r="AD15" s="13" t="n"/>
    </s:row>
    <s:row r="16" ht="26" customHeight="1">
      <s:c r="A16" s="12" t="inlineStr">
        <s:is>
          <s:t>REGISTRAZIONE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6" t="n"/>
      <s:c r="AA16" s="13" t="n"/>
      <s:c r="AB16" s="13" t="n"/>
      <s:c r="AC16" s="13" t="n"/>
      <s:c r="AD16" s="13" t="n"/>
    </s:row>
    <s:row r="17" ht="26" customHeight="1">
      <s:c r="A17" s="12" t="inlineStr">
        <s:is>
          <s:t>REGISTRAZIONE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6" t="n"/>
      <s:c r="AA17" s="13" t="n"/>
      <s:c r="AB17" s="13" t="n"/>
      <s:c r="AC17" s="13" t="n"/>
      <s:c r="AD17" s="13" t="n"/>
    </s:row>
    <s:row r="18" ht="26" customHeight="1">
      <s:c r="A18" s="12" t="inlineStr">
        <s:is>
          <s:t>REGISTRAZIONE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6" t="n"/>
      <s:c r="AA18" s="13" t="n"/>
      <s:c r="AB18" s="13" t="n"/>
      <s:c r="AC18" s="13" t="n"/>
      <s:c r="AD18" s="13" t="n"/>
    </s:row>
    <s:row r="19" ht="26" customHeight="1">
      <s:c r="A19" s="12" t="inlineStr">
        <s:is>
          <s:t>REGISTRAZIONE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6" t="n"/>
      <s:c r="AA19" s="13" t="n"/>
      <s:c r="AB19" s="13" t="n"/>
      <s:c r="AC19" s="13" t="n"/>
      <s:c r="AD19" s="13" t="n"/>
    </s:row>
    <s:row r="20" ht="26" customHeight="1">
      <s:c r="A20" s="12" t="inlineStr">
        <s:is>
          <s:t>REGISTRAZIONE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6" t="n"/>
      <s:c r="AA20" s="13" t="n"/>
      <s:c r="AB20" s="13" t="n"/>
      <s:c r="AC20" s="13" t="n"/>
      <s:c r="AD20" s="13" t="n"/>
    </s:row>
    <s:row r="21" ht="26" customHeight="1">
      <s:c r="A21" s="12" t="inlineStr">
        <s:is>
          <s:t>REGISTRAZIONE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6" t="n"/>
      <s:c r="AA21" s="13" t="n"/>
      <s:c r="AB21" s="13" t="n"/>
      <s:c r="AC21" s="13" t="n"/>
      <s:c r="AD21" s="13" t="n"/>
    </s:row>
    <s:row r="22" ht="26" customHeight="1">
      <s:c r="A22" s="12" t="inlineStr">
        <s:is>
          <s:t>REGISTRAZIONE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6" t="n"/>
      <s:c r="AA22" s="13" t="n"/>
      <s:c r="AB22" s="13" t="n"/>
      <s:c r="AC22" s="13" t="n"/>
      <s:c r="AD22" s="13" t="n"/>
    </s:row>
    <s:row r="23" ht="26" customHeight="1">
      <s:c r="A23" s="12" t="inlineStr">
        <s:is>
          <s:t>REGISTRAZIONE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6" t="n"/>
      <s:c r="AA23" s="13" t="n"/>
      <s:c r="AB23" s="13" t="n"/>
      <s:c r="AC23" s="13" t="n"/>
      <s:c r="AD23" s="13" t="n"/>
    </s:row>
    <s:row r="24" ht="26" customHeight="1">
      <s:c r="A24" s="12" t="inlineStr">
        <s:is>
          <s:t>REGISTRAZIONE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6" t="n"/>
      <s:c r="AA24" s="13" t="n"/>
      <s:c r="AB24" s="13" t="n"/>
      <s:c r="AC24" s="13" t="n"/>
      <s:c r="AD24" s="13" t="n"/>
    </s:row>
    <s:row r="25" ht="26" customHeight="1">
      <s:c r="A25" s="12" t="inlineStr">
        <s:is>
          <s:t>REGISTRAZIONE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6" t="n"/>
      <s:c r="AA25" s="13" t="n"/>
      <s:c r="AB25" s="13" t="n"/>
      <s:c r="AC25" s="13" t="n"/>
      <s:c r="AD25" s="13" t="n"/>
    </s:row>
    <s:row r="26" ht="26" customHeight="1">
      <s:c r="A26" s="12" t="inlineStr">
        <s:is>
          <s:t>REGISTRAZIONE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6" t="n"/>
      <s:c r="AA26" s="13" t="n"/>
      <s:c r="AB26" s="13" t="n"/>
      <s:c r="AC26" s="13" t="n"/>
      <s:c r="AD26" s="13" t="n"/>
    </s:row>
    <s:row r="27" ht="26" customHeight="1">
      <s:c r="A27" s="12" t="inlineStr">
        <s:is>
          <s:t>REGISTRAZIONE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6" t="n"/>
      <s:c r="AA27" s="13" t="n"/>
      <s:c r="AB27" s="13" t="n"/>
      <s:c r="AC27" s="13" t="n"/>
      <s:c r="AD27" s="13" t="n"/>
    </s:row>
    <s:row r="28" ht="26" customHeight="1">
      <s:c r="A28" s="12" t="inlineStr">
        <s:is>
          <s:t>REGISTRAZIONE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6" t="n"/>
      <s:c r="AA28" s="13" t="n"/>
      <s:c r="AB28" s="13" t="n"/>
      <s:c r="AC28" s="13" t="n"/>
      <s:c r="AD28" s="13" t="n"/>
    </s:row>
    <s:row r="29" ht="26" customHeight="1">
      <s:c r="A29" s="12" t="inlineStr">
        <s:is>
          <s:t>REGISTRAZIONE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6" t="n"/>
      <s:c r="AA29" s="13" t="n"/>
      <s:c r="AB29" s="13" t="n"/>
      <s:c r="AC29" s="13" t="n"/>
      <s:c r="AD29" s="13" t="n"/>
    </s:row>
    <s:row r="30" ht="26" customHeight="1">
      <s:c r="A30" s="12" t="inlineStr">
        <s:is>
          <s:t>REGISTRAZIONE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6" t="n"/>
      <s:c r="AA30" s="13" t="n"/>
      <s:c r="AB30" s="13" t="n"/>
      <s:c r="AC30" s="13" t="n"/>
      <s:c r="AD30" s="13" t="n"/>
    </s:row>
    <s:row r="31" ht="26" customHeight="1">
      <s:c r="A31" s="12" t="inlineStr">
        <s:is>
          <s:t>REGISTRAZIONE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6" t="n"/>
      <s:c r="AA31" s="13" t="n"/>
      <s:c r="AB31" s="13" t="n"/>
      <s:c r="AC31" s="13" t="n"/>
      <s:c r="AD31" s="13" t="n"/>
    </s:row>
    <s:row r="32" ht="26" customHeight="1">
      <s:c r="A32" s="12" t="inlineStr">
        <s:is>
          <s:t>REGISTRAZIONE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6" t="n"/>
      <s:c r="AA32" s="13" t="n"/>
      <s:c r="AB32" s="13" t="n"/>
      <s:c r="AC32" s="13" t="n"/>
      <s:c r="AD32" s="13" t="n"/>
    </s:row>
    <s:row r="33" ht="26" customHeight="1">
      <s:c r="A33" s="12" t="inlineStr">
        <s:is>
          <s:t>REGISTRAZIONE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6" t="n"/>
      <s:c r="AA33" s="13" t="n"/>
      <s:c r="AB33" s="13" t="n"/>
      <s:c r="AC33" s="13" t="n"/>
      <s:c r="AD33" s="13" t="n"/>
    </s:row>
    <s:row r="34" ht="26" customHeight="1">
      <s:c r="A34" s="12" t="inlineStr">
        <s:is>
          <s:t>REGISTRAZIONE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6" t="n"/>
      <s:c r="AA34" s="13" t="n"/>
      <s:c r="AB34" s="13" t="n"/>
      <s:c r="AC34" s="13" t="n"/>
      <s:c r="AD34" s="13" t="n"/>
    </s:row>
    <s:row r="35" ht="26" customHeight="1">
      <s:c r="A35" s="12" t="inlineStr">
        <s:is>
          <s:t>REGISTRAZIONE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6" t="n"/>
      <s:c r="AA35" s="13" t="n"/>
      <s:c r="AB35" s="13" t="n"/>
      <s:c r="AC35" s="13" t="n"/>
      <s:c r="AD35" s="13" t="n"/>
    </s:row>
    <s:row r="36" ht="26" customHeight="1">
      <s:c r="A36" s="12" t="inlineStr">
        <s:is>
          <s:t>REGISTRAZIONE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6" t="n"/>
      <s:c r="AA36" s="13" t="n"/>
      <s:c r="AB36" s="13" t="n"/>
      <s:c r="AC36" s="13" t="n"/>
      <s:c r="AD36" s="13" t="n"/>
    </s:row>
    <s:row r="37" ht="26" customHeight="1">
      <s:c r="A37" s="12" t="inlineStr">
        <s:is>
          <s:t>REGISTRAZIONE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6" t="n"/>
      <s:c r="AA37" s="13" t="n"/>
      <s:c r="AB37" s="13" t="n"/>
      <s:c r="AC37" s="13" t="n"/>
      <s:c r="AD37" s="13" t="n"/>
    </s:row>
    <s:row r="38" ht="26" customHeight="1">
      <s:c r="A38" s="12" t="inlineStr">
        <s:is>
          <s:t>REGISTRAZIONE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6" t="n"/>
      <s:c r="AA38" s="13" t="n"/>
      <s:c r="AB38" s="13" t="n"/>
      <s:c r="AC38" s="13" t="n"/>
      <s:c r="AD38" s="13" t="n"/>
    </s:row>
    <s:row r="39" ht="26" customHeight="1">
      <s:c r="A39" s="12" t="inlineStr">
        <s:is>
          <s:t>REGISTRAZIONE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6" t="n"/>
      <s:c r="AA39" s="13" t="n"/>
      <s:c r="AB39" s="13" t="n"/>
      <s:c r="AC39" s="13" t="n"/>
      <s:c r="AD39" s="13" t="n"/>
    </s:row>
    <s:row r="40" ht="26" customHeight="1">
      <s:c r="A40" s="12" t="inlineStr">
        <s:is>
          <s:t>REGISTRAZIONE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6" t="n"/>
      <s:c r="AA40" s="13" t="n"/>
      <s:c r="AB40" s="13" t="n"/>
      <s:c r="AC40" s="13" t="n"/>
      <s:c r="AD40" s="13" t="n"/>
    </s:row>
    <s:row r="41" ht="26" customHeight="1">
      <s:c r="A41" s="12" t="inlineStr">
        <s:is>
          <s:t>REGISTRAZIONE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6" t="n"/>
      <s:c r="AA41" s="13" t="n"/>
      <s:c r="AB41" s="13" t="n"/>
      <s:c r="AC41" s="13" t="n"/>
      <s:c r="AD41" s="13" t="n"/>
    </s:row>
    <s:row r="42" ht="26" customHeight="1">
      <s:c r="A42" s="12" t="inlineStr">
        <s:is>
          <s:t>REGISTRAZIONE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6" t="n"/>
      <s:c r="AA42" s="13" t="n"/>
      <s:c r="AB42" s="13" t="n"/>
      <s:c r="AC42" s="13" t="n"/>
      <s:c r="AD42" s="13" t="n"/>
    </s:row>
    <s:row r="43" ht="26" customHeight="1">
      <s:c r="A43" s="12" t="inlineStr">
        <s:is>
          <s:t>REGISTRAZIONE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6" t="n"/>
      <s:c r="AA43" s="13" t="n"/>
      <s:c r="AB43" s="13" t="n"/>
      <s:c r="AC43" s="13" t="n"/>
      <s:c r="AD43" s="13" t="n"/>
    </s:row>
    <s:row r="44" ht="26" customHeight="1">
      <s:c r="A44" s="12" t="inlineStr">
        <s:is>
          <s:t>REGISTRAZIONE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6" t="n"/>
      <s:c r="AA44" s="13" t="n"/>
      <s:c r="AB44" s="13" t="n"/>
      <s:c r="AC44" s="13" t="n"/>
      <s:c r="AD44" s="13" t="n"/>
    </s:row>
    <s:row r="45" ht="26" customHeight="1">
      <s:c r="A45" s="12" t="inlineStr">
        <s:is>
          <s:t>REGISTRAZIONE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6" t="n"/>
      <s:c r="AA45" s="13" t="n"/>
      <s:c r="AB45" s="13" t="n"/>
      <s:c r="AC45" s="13" t="n"/>
      <s:c r="AD45" s="13" t="n"/>
    </s:row>
    <s:row r="46" ht="26" customHeight="1">
      <s:c r="A46" s="12" t="inlineStr">
        <s:is>
          <s:t>REGISTRAZIONE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6" t="n"/>
      <s:c r="AA46" s="13" t="n"/>
      <s:c r="AB46" s="13" t="n"/>
      <s:c r="AC46" s="13" t="n"/>
      <s:c r="AD46" s="13" t="n"/>
    </s:row>
    <s:row r="47" ht="26" customHeight="1">
      <s:c r="A47" s="12" t="inlineStr">
        <s:is>
          <s:t>REGISTRAZIONE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6" t="n"/>
      <s:c r="AA47" s="13" t="n"/>
      <s:c r="AB47" s="13" t="n"/>
      <s:c r="AC47" s="13" t="n"/>
      <s:c r="AD47" s="13" t="n"/>
    </s:row>
    <s:row r="48" ht="26" customHeight="1">
      <s:c r="A48" s="12" t="inlineStr">
        <s:is>
          <s:t>REGISTRAZIONE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6" t="n"/>
      <s:c r="AA48" s="13" t="n"/>
      <s:c r="AB48" s="13" t="n"/>
      <s:c r="AC48" s="13" t="n"/>
      <s:c r="AD48" s="13" t="n"/>
    </s:row>
    <s:row r="49" ht="26" customHeight="1">
      <s:c r="A49" s="12" t="inlineStr">
        <s:is>
          <s:t>REGISTRAZIONE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6" t="n"/>
      <s:c r="AA49" s="13" t="n"/>
      <s:c r="AB49" s="13" t="n"/>
      <s:c r="AC49" s="13" t="n"/>
      <s:c r="AD49" s="13" t="n"/>
    </s:row>
    <s:row r="50" ht="26" customHeight="1">
      <s:c r="A50" s="12" t="inlineStr">
        <s:is>
          <s:t>REGISTRAZIONE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6" t="n"/>
      <s:c r="AA50" s="13" t="n"/>
      <s:c r="AB50" s="13" t="n"/>
      <s:c r="AC50" s="13" t="n"/>
      <s:c r="AD50" s="13" t="n"/>
    </s:row>
    <s:row r="51" ht="26" customHeight="1">
      <s:c r="A51" s="12" t="inlineStr">
        <s:is>
          <s:t>REGISTRAZIONE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6" t="n"/>
      <s:c r="AA51" s="13" t="n"/>
      <s:c r="AB51" s="13" t="n"/>
      <s:c r="AC51" s="13" t="n"/>
      <s:c r="AD51" s="13" t="n"/>
    </s:row>
    <s:row r="52" ht="26" customHeight="1">
      <s:c r="A52" s="12" t="inlineStr">
        <s:is>
          <s:t>REGISTRAZIONE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6" t="n"/>
      <s:c r="AA52" s="13" t="n"/>
      <s:c r="AB52" s="13" t="n"/>
      <s:c r="AC52" s="13" t="n"/>
      <s:c r="AD52" s="13" t="n"/>
    </s:row>
    <s:row r="53" ht="26" customHeight="1">
      <s:c r="A53" s="12" t="inlineStr">
        <s:is>
          <s:t>REGISTRAZIONE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6" t="n"/>
      <s:c r="AA53" s="13" t="n"/>
      <s:c r="AB53" s="13" t="n"/>
      <s:c r="AC53" s="13" t="n"/>
      <s:c r="AD53" s="13" t="n"/>
    </s:row>
    <s:row r="54" ht="26" customHeight="1">
      <s:c r="A54" s="12" t="inlineStr">
        <s:is>
          <s:t>REGISTRAZIONE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6" t="n"/>
      <s:c r="AA54" s="13" t="n"/>
      <s:c r="AB54" s="13" t="n"/>
      <s:c r="AC54" s="13" t="n"/>
      <s:c r="AD54" s="13" t="n"/>
    </s:row>
    <s:row r="55" ht="26" customHeight="1">
      <s:c r="A55" s="12" t="inlineStr">
        <s:is>
          <s:t>REGISTRAZIONE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6" t="n"/>
      <s:c r="AA55" s="13" t="n"/>
      <s:c r="AB55" s="13" t="n"/>
      <s:c r="AC55" s="13" t="n"/>
      <s:c r="AD55" s="13" t="n"/>
    </s:row>
    <s:row r="56" ht="26" customHeight="1">
      <s:c r="A56" s="12" t="inlineStr">
        <s:is>
          <s:t>REGISTRAZIONE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6" t="n"/>
      <s:c r="AA56" s="13" t="n"/>
      <s:c r="AB56" s="13" t="n"/>
      <s:c r="AC56" s="13" t="n"/>
      <s:c r="AD56" s="13" t="n"/>
    </s:row>
    <s:row r="57" ht="26" customHeight="1">
      <s:c r="A57" s="12" t="inlineStr">
        <s:is>
          <s:t>REGISTRAZIONE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6" t="n"/>
      <s:c r="AA57" s="13" t="n"/>
      <s:c r="AB57" s="13" t="n"/>
      <s:c r="AC57" s="13" t="n"/>
      <s:c r="AD57" s="13" t="n"/>
    </s:row>
    <s:row r="58" ht="26" customHeight="1">
      <s:c r="A58" s="12" t="inlineStr">
        <s:is>
          <s:t>REGISTRAZIONE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6" t="n"/>
      <s:c r="AA58" s="13" t="n"/>
      <s:c r="AB58" s="13" t="n"/>
      <s:c r="AC58" s="13" t="n"/>
      <s:c r="AD58" s="13" t="n"/>
    </s:row>
    <s:row r="59" ht="26" customHeight="1">
      <s:c r="A59" s="12" t="inlineStr">
        <s:is>
          <s:t>REGISTRAZIONE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6" t="n"/>
      <s:c r="AA59" s="13" t="n"/>
      <s:c r="AB59" s="13" t="n"/>
      <s:c r="AC59" s="13" t="n"/>
      <s:c r="AD59" s="13" t="n"/>
    </s:row>
    <s:row r="60" ht="26" customHeight="1">
      <s:c r="A60" s="12" t="inlineStr">
        <s:is>
          <s:t>REGISTRAZIONE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6" t="n"/>
      <s:c r="AA60" s="13" t="n"/>
      <s:c r="AB60" s="13" t="n"/>
      <s:c r="AC60" s="13" t="n"/>
      <s:c r="AD60" s="13" t="n"/>
    </s:row>
    <s:row r="61" ht="26" customHeight="1">
      <s:c r="A61" s="12" t="inlineStr">
        <s:is>
          <s:t>REGISTRAZIONE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6" t="n"/>
      <s:c r="AA61" s="13" t="n"/>
      <s:c r="AB61" s="13" t="n"/>
      <s:c r="AC61" s="13" t="n"/>
      <s:c r="AD61" s="13" t="n"/>
    </s:row>
    <s:row r="62" ht="26" customHeight="1">
      <s:c r="A62" s="12" t="inlineStr">
        <s:is>
          <s:t>REGISTRAZIONE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6" t="n"/>
      <s:c r="AA62" s="13" t="n"/>
      <s:c r="AB62" s="13" t="n"/>
      <s:c r="AC62" s="13" t="n"/>
      <s:c r="AD62" s="13" t="n"/>
    </s:row>
    <s:row r="63" ht="26" customHeight="1">
      <s:c r="A63" s="12" t="inlineStr">
        <s:is>
          <s:t>REGISTRAZIONE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6" t="n"/>
      <s:c r="AA63" s="13" t="n"/>
      <s:c r="AB63" s="13" t="n"/>
      <s:c r="AC63" s="13" t="n"/>
      <s:c r="AD63" s="13" t="n"/>
    </s:row>
    <s:row r="64" ht="26" customHeight="1">
      <s:c r="A64" s="12" t="inlineStr">
        <s:is>
          <s:t>REGISTRAZIONE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6" t="n"/>
      <s:c r="AA64" s="13" t="n"/>
      <s:c r="AB64" s="13" t="n"/>
      <s:c r="AC64" s="13" t="n"/>
      <s:c r="AD64" s="13" t="n"/>
    </s:row>
    <s:row r="65" ht="26" customHeight="1">
      <s:c r="A65" s="12" t="inlineStr">
        <s:is>
          <s:t>REGISTRAZIONE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6" t="n"/>
      <s:c r="AA65" s="13" t="n"/>
      <s:c r="AB65" s="13" t="n"/>
      <s:c r="AC65" s="13" t="n"/>
      <s:c r="AD65" s="13" t="n"/>
    </s:row>
    <s:row r="66" ht="26" customHeight="1">
      <s:c r="A66" s="12" t="inlineStr">
        <s:is>
          <s:t>REGISTRAZIONE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6" t="n"/>
      <s:c r="AA66" s="13" t="n"/>
      <s:c r="AB66" s="13" t="n"/>
      <s:c r="AC66" s="13" t="n"/>
      <s:c r="AD66" s="13" t="n"/>
    </s:row>
    <s:row r="67" ht="26" customHeight="1">
      <s:c r="A67" s="12" t="inlineStr">
        <s:is>
          <s:t>REGISTRAZIONE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6" t="n"/>
      <s:c r="AA67" s="13" t="n"/>
      <s:c r="AB67" s="13" t="n"/>
      <s:c r="AC67" s="13" t="n"/>
      <s:c r="AD67" s="13" t="n"/>
    </s:row>
    <s:row r="68" ht="26" customHeight="1">
      <s:c r="A68" s="12" t="inlineStr">
        <s:is>
          <s:t>REGISTRAZIONE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6" t="n"/>
      <s:c r="AA68" s="13" t="n"/>
      <s:c r="AB68" s="13" t="n"/>
      <s:c r="AC68" s="13" t="n"/>
      <s:c r="AD68" s="13" t="n"/>
    </s:row>
    <s:row r="69" ht="26" customHeight="1">
      <s:c r="A69" s="12" t="inlineStr">
        <s:is>
          <s:t>REGISTRAZIONE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6" t="n"/>
      <s:c r="AA69" s="13" t="n"/>
      <s:c r="AB69" s="13" t="n"/>
      <s:c r="AC69" s="13" t="n"/>
      <s:c r="AD69" s="13" t="n"/>
    </s:row>
    <s:row r="70" ht="26" customHeight="1">
      <s:c r="A70" s="12" t="inlineStr">
        <s:is>
          <s:t>REGISTRAZIONE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6" t="n"/>
      <s:c r="AA70" s="13" t="n"/>
      <s:c r="AB70" s="13" t="n"/>
      <s:c r="AC70" s="13" t="n"/>
      <s:c r="AD70" s="13" t="n"/>
    </s:row>
    <s:row r="71" ht="26" customHeight="1">
      <s:c r="A71" s="12" t="inlineStr">
        <s:is>
          <s:t>REGISTRAZIONE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6" t="n"/>
      <s:c r="AA71" s="13" t="n"/>
      <s:c r="AB71" s="13" t="n"/>
      <s:c r="AC71" s="13" t="n"/>
      <s:c r="AD71" s="13" t="n"/>
    </s:row>
    <s:row r="72" ht="26" customHeight="1">
      <s:c r="A72" s="12" t="inlineStr">
        <s:is>
          <s:t>REGISTRAZIONE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6" t="n"/>
      <s:c r="AA72" s="13" t="n"/>
      <s:c r="AB72" s="13" t="n"/>
      <s:c r="AC72" s="13" t="n"/>
      <s:c r="AD72" s="13" t="n"/>
    </s:row>
    <s:row r="73" ht="26" customHeight="1">
      <s:c r="A73" s="12" t="inlineStr">
        <s:is>
          <s:t>REGISTRAZIONE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6" t="n"/>
      <s:c r="AA73" s="13" t="n"/>
      <s:c r="AB73" s="13" t="n"/>
      <s:c r="AC73" s="13" t="n"/>
      <s:c r="AD73" s="13" t="n"/>
    </s:row>
    <s:row r="74" ht="26" customHeight="1">
      <s:c r="A74" s="12" t="inlineStr">
        <s:is>
          <s:t>REGISTRAZIONE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6" t="n"/>
      <s:c r="AA74" s="13" t="n"/>
      <s:c r="AB74" s="13" t="n"/>
      <s:c r="AC74" s="13" t="n"/>
      <s:c r="AD74" s="13" t="n"/>
    </s:row>
    <s:row r="75" ht="26" customHeight="1">
      <s:c r="A75" s="12" t="inlineStr">
        <s:is>
          <s:t>REGISTRAZIONE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6" t="n"/>
      <s:c r="AA75" s="13" t="n"/>
      <s:c r="AB75" s="13" t="n"/>
      <s:c r="AC75" s="13" t="n"/>
      <s:c r="AD75" s="13" t="n"/>
    </s:row>
    <s:row r="76" ht="26" customHeight="1">
      <s:c r="A76" s="12" t="inlineStr">
        <s:is>
          <s:t>REGISTRAZIONE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6" t="n"/>
      <s:c r="AA76" s="13" t="n"/>
      <s:c r="AB76" s="13" t="n"/>
      <s:c r="AC76" s="13" t="n"/>
      <s:c r="AD76" s="13" t="n"/>
    </s:row>
    <s:row r="77" ht="26" customHeight="1">
      <s:c r="A77" s="12" t="inlineStr">
        <s:is>
          <s:t>REGISTRAZIONE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6" t="n"/>
      <s:c r="AA77" s="13" t="n"/>
      <s:c r="AB77" s="13" t="n"/>
      <s:c r="AC77" s="13" t="n"/>
      <s:c r="AD77" s="13" t="n"/>
    </s:row>
    <s:row r="78" ht="26" customHeight="1">
      <s:c r="A78" s="12" t="inlineStr">
        <s:is>
          <s:t>REGISTRAZIONE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6" t="n"/>
      <s:c r="AA78" s="13" t="n"/>
      <s:c r="AB78" s="13" t="n"/>
      <s:c r="AC78" s="13" t="n"/>
      <s:c r="AD78" s="13" t="n"/>
    </s:row>
    <s:row r="79" ht="26" customHeight="1">
      <s:c r="A79" s="12" t="inlineStr">
        <s:is>
          <s:t>REGISTRAZIONE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6" t="n"/>
      <s:c r="AA79" s="13" t="n"/>
      <s:c r="AB79" s="13" t="n"/>
      <s:c r="AC79" s="13" t="n"/>
      <s:c r="AD79" s="13" t="n"/>
    </s:row>
    <s:row r="80" ht="26" customHeight="1">
      <s:c r="A80" s="12" t="inlineStr">
        <s:is>
          <s:t>REGISTRAZIONE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6" t="n"/>
      <s:c r="AA80" s="13" t="n"/>
      <s:c r="AB80" s="13" t="n"/>
      <s:c r="AC80" s="13" t="n"/>
      <s:c r="AD80" s="13" t="n"/>
    </s:row>
    <s:row r="81" ht="26" customHeight="1">
      <s:c r="A81" s="12" t="inlineStr">
        <s:is>
          <s:t>REGISTRAZIONE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6" t="n"/>
      <s:c r="AA81" s="13" t="n"/>
      <s:c r="AB81" s="13" t="n"/>
      <s:c r="AC81" s="13" t="n"/>
      <s:c r="AD81" s="13" t="n"/>
    </s:row>
    <s:row r="82" ht="26" customHeight="1">
      <s:c r="A82" s="12" t="inlineStr">
        <s:is>
          <s:t>REGISTRAZIONE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6" t="n"/>
      <s:c r="AA82" s="13" t="n"/>
      <s:c r="AB82" s="13" t="n"/>
      <s:c r="AC82" s="13" t="n"/>
      <s:c r="AD82" s="13" t="n"/>
    </s:row>
    <s:row r="83" ht="26" customHeight="1">
      <s:c r="A83" s="12" t="inlineStr">
        <s:is>
          <s:t>REGISTRAZIONE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6" t="n"/>
      <s:c r="AA83" s="13" t="n"/>
      <s:c r="AB83" s="13" t="n"/>
      <s:c r="AC83" s="13" t="n"/>
      <s:c r="AD83" s="13" t="n"/>
    </s:row>
    <s:row r="84" ht="26" customHeight="1">
      <s:c r="A84" s="12" t="inlineStr">
        <s:is>
          <s:t>REGISTRAZIONE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6" t="n"/>
      <s:c r="AA84" s="13" t="n"/>
      <s:c r="AB84" s="13" t="n"/>
      <s:c r="AC84" s="13" t="n"/>
      <s:c r="AD84" s="13" t="n"/>
    </s:row>
    <s:row r="85" ht="26" customHeight="1">
      <s:c r="A85" s="12" t="inlineStr">
        <s:is>
          <s:t>REGISTRAZIONE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6" t="n"/>
      <s:c r="AA85" s="13" t="n"/>
      <s:c r="AB85" s="13" t="n"/>
      <s:c r="AC85" s="13" t="n"/>
      <s:c r="AD85" s="13" t="n"/>
    </s:row>
    <s:row r="86" ht="26" customHeight="1">
      <s:c r="A86" s="12" t="inlineStr">
        <s:is>
          <s:t>REGISTRAZIONE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6" t="n"/>
      <s:c r="AA86" s="13" t="n"/>
      <s:c r="AB86" s="13" t="n"/>
      <s:c r="AC86" s="13" t="n"/>
      <s:c r="AD86" s="13" t="n"/>
    </s:row>
    <s:row r="87" ht="26" customHeight="1">
      <s:c r="A87" s="12" t="inlineStr">
        <s:is>
          <s:t>REGISTRAZIONE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6" t="n"/>
      <s:c r="AA87" s="13" t="n"/>
      <s:c r="AB87" s="13" t="n"/>
      <s:c r="AC87" s="13" t="n"/>
      <s:c r="AD87" s="13" t="n"/>
    </s:row>
    <s:row r="88" ht="26" customHeight="1">
      <s:c r="A88" s="12" t="inlineStr">
        <s:is>
          <s:t>REGISTRAZIONE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6" t="n"/>
      <s:c r="AA88" s="13" t="n"/>
      <s:c r="AB88" s="13" t="n"/>
      <s:c r="AC88" s="13" t="n"/>
      <s:c r="AD88" s="13" t="n"/>
    </s:row>
    <s:row r="89" ht="26" customHeight="1">
      <s:c r="A89" s="12" t="inlineStr">
        <s:is>
          <s:t>REGISTRAZIONE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6" t="n"/>
      <s:c r="AA89" s="13" t="n"/>
      <s:c r="AB89" s="13" t="n"/>
      <s:c r="AC89" s="13" t="n"/>
      <s:c r="AD89" s="13" t="n"/>
    </s:row>
    <s:row r="90" ht="26" customHeight="1">
      <s:c r="A90" s="12" t="inlineStr">
        <s:is>
          <s:t>REGISTRAZIONE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6" t="n"/>
      <s:c r="AA90" s="13" t="n"/>
      <s:c r="AB90" s="13" t="n"/>
      <s:c r="AC90" s="13" t="n"/>
      <s:c r="AD90" s="13" t="n"/>
    </s:row>
    <s:row r="91" ht="26" customHeight="1">
      <s:c r="A91" s="12" t="inlineStr">
        <s:is>
          <s:t>REGISTRAZIONE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6" t="n"/>
      <s:c r="AA91" s="13" t="n"/>
      <s:c r="AB91" s="13" t="n"/>
      <s:c r="AC91" s="13" t="n"/>
      <s:c r="AD91" s="13" t="n"/>
    </s:row>
    <s:row r="92" ht="26" customHeight="1">
      <s:c r="A92" s="12" t="inlineStr">
        <s:is>
          <s:t>REGISTRAZIONE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6" t="n"/>
      <s:c r="AA92" s="13" t="n"/>
      <s:c r="AB92" s="13" t="n"/>
      <s:c r="AC92" s="13" t="n"/>
      <s:c r="AD92" s="13" t="n"/>
    </s:row>
    <s:row r="93" ht="26" customHeight="1">
      <s:c r="A93" s="12" t="inlineStr">
        <s:is>
          <s:t>REGISTRAZIONE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6" t="n"/>
      <s:c r="AA93" s="13" t="n"/>
      <s:c r="AB93" s="13" t="n"/>
      <s:c r="AC93" s="13" t="n"/>
      <s:c r="AD93" s="13" t="n"/>
    </s:row>
    <s:row r="94" ht="26" customHeight="1">
      <s:c r="A94" s="12" t="inlineStr">
        <s:is>
          <s:t>REGISTRAZIONE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6" t="n"/>
      <s:c r="AA94" s="13" t="n"/>
      <s:c r="AB94" s="13" t="n"/>
      <s:c r="AC94" s="13" t="n"/>
      <s:c r="AD94" s="13" t="n"/>
    </s:row>
    <s:row r="95" ht="26" customHeight="1">
      <s:c r="A95" s="12" t="inlineStr">
        <s:is>
          <s:t>REGISTRAZIONE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6" t="n"/>
      <s:c r="AA95" s="13" t="n"/>
      <s:c r="AB95" s="13" t="n"/>
      <s:c r="AC95" s="13" t="n"/>
      <s:c r="AD95" s="13" t="n"/>
    </s:row>
    <s:row r="96" ht="26" customHeight="1">
      <s:c r="A96" s="12" t="inlineStr">
        <s:is>
          <s:t>REGISTRAZIONE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6" t="n"/>
      <s:c r="AA96" s="13" t="n"/>
      <s:c r="AB96" s="13" t="n"/>
      <s:c r="AC96" s="13" t="n"/>
      <s:c r="AD96" s="13" t="n"/>
    </s:row>
    <s:row r="97" ht="26" customHeight="1">
      <s:c r="A97" s="12" t="inlineStr">
        <s:is>
          <s:t>REGISTRAZIONE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6" t="n"/>
      <s:c r="AA97" s="13" t="n"/>
      <s:c r="AB97" s="13" t="n"/>
      <s:c r="AC97" s="13" t="n"/>
      <s:c r="AD97" s="13" t="n"/>
    </s:row>
    <s:row r="98" ht="26" customHeight="1">
      <s:c r="A98" s="12" t="inlineStr">
        <s:is>
          <s:t>REGISTRAZIONE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6" t="n"/>
      <s:c r="AA98" s="13" t="n"/>
      <s:c r="AB98" s="13" t="n"/>
      <s:c r="AC98" s="13" t="n"/>
      <s:c r="AD98" s="13" t="n"/>
    </s:row>
    <s:row r="99" ht="26" customHeight="1">
      <s:c r="A99" s="12" t="inlineStr">
        <s:is>
          <s:t>REGISTRAZIONE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6" t="n"/>
      <s:c r="AA99" s="13" t="n"/>
      <s:c r="AB99" s="13" t="n"/>
      <s:c r="AC99" s="13" t="n"/>
      <s:c r="AD99" s="13" t="n"/>
    </s:row>
    <s:row r="100" ht="26" customHeight="1">
      <s:c r="A100" s="12" t="inlineStr">
        <s:is>
          <s:t>REGISTRAZIONE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6" t="n"/>
      <s:c r="AA100" s="13" t="n"/>
      <s:c r="AB100" s="13" t="n"/>
      <s:c r="AC100" s="13" t="n"/>
      <s:c r="AD100" s="13" t="n"/>
    </s:row>
    <s:row r="101" ht="26" customHeight="1">
      <s:c r="A101" s="12" t="inlineStr">
        <s:is>
          <s:t>REGISTRAZIONE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6" t="n"/>
      <s:c r="AA101" s="13" t="n"/>
      <s:c r="AB101" s="13" t="n"/>
      <s:c r="AC101" s="13" t="n"/>
      <s:c r="AD101" s="13" t="n"/>
    </s:row>
    <s:row r="102" ht="26" customHeight="1">
      <s:c r="A102" s="12" t="inlineStr">
        <s:is>
          <s:t>REGISTRAZIONE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6" t="n"/>
      <s:c r="AA102" s="13" t="n"/>
      <s:c r="AB102" s="13" t="n"/>
      <s:c r="AC102" s="13" t="n"/>
      <s:c r="AD102" s="13" t="n"/>
    </s:row>
    <s:row r="103" ht="26" customHeight="1">
      <s:c r="A103" s="12" t="inlineStr">
        <s:is>
          <s:t>REGISTRAZIONE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6" t="n"/>
      <s:c r="AA103" s="13" t="n"/>
      <s:c r="AB103" s="13" t="n"/>
      <s:c r="AC103" s="13" t="n"/>
      <s:c r="AD103" s="13" t="n"/>
    </s:row>
    <s:row r="104" ht="26" customHeight="1">
      <s:c r="A104" s="12" t="inlineStr">
        <s:is>
          <s:t>REGISTRAZIONE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6" t="n"/>
      <s:c r="AA104" s="13" t="n"/>
      <s:c r="AB104" s="13" t="n"/>
      <s:c r="AC104" s="13" t="n"/>
      <s:c r="AD104" s="13" t="n"/>
    </s:row>
    <s:row r="105" ht="26" customHeight="1">
      <s:c r="A105" s="12" t="inlineStr">
        <s:is>
          <s:t>REGISTRAZIONE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6" t="n"/>
      <s:c r="AA105" s="13" t="n"/>
      <s:c r="AB105" s="13" t="n"/>
      <s:c r="AC105" s="13" t="n"/>
      <s:c r="AD105" s="13" t="n"/>
    </s:row>
    <s:row r="106" ht="26" customHeight="1">
      <s:c r="A106" s="12" t="inlineStr">
        <s:is>
          <s:t>REGISTRAZIONE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6" t="n"/>
      <s:c r="AA106" s="13" t="n"/>
      <s:c r="AB106" s="13" t="n"/>
      <s:c r="AC106" s="13" t="n"/>
      <s:c r="AD106" s="13" t="n"/>
    </s:row>
    <s:row r="107" ht="26" customHeight="1">
      <s:c r="A107" s="12" t="inlineStr">
        <s:is>
          <s:t>REGISTRAZIONE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6" t="n"/>
      <s:c r="AA107" s="13" t="n"/>
      <s:c r="AB107" s="13" t="n"/>
      <s:c r="AC107" s="13" t="n"/>
      <s:c r="AD107" s="13" t="n"/>
    </s:row>
    <s:row r="108" ht="26" customHeight="1">
      <s:c r="A108" s="12" t="inlineStr">
        <s:is>
          <s:t>REGISTRAZIONE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6" t="n"/>
      <s:c r="AA108" s="13" t="n"/>
      <s:c r="AB108" s="13" t="n"/>
      <s:c r="AC108" s="13" t="n"/>
      <s:c r="AD108" s="13" t="n"/>
    </s:row>
    <s:row r="109" ht="26" customHeight="1">
      <s:c r="A109" s="12" t="inlineStr">
        <s:is>
          <s:t>REGISTRAZIONE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6" t="n"/>
      <s:c r="AA109" s="13" t="n"/>
      <s:c r="AB109" s="13" t="n"/>
      <s:c r="AC109" s="13" t="n"/>
      <s:c r="AD109" s="13" t="n"/>
    </s:row>
    <s:row r="110" ht="26" customHeight="1">
      <s:c r="A110" s="12" t="inlineStr">
        <s:is>
          <s:t>REGISTRAZIONE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6" t="n"/>
      <s:c r="AA110" s="13" t="n"/>
      <s:c r="AB110" s="13" t="n"/>
      <s:c r="AC110" s="13" t="n"/>
      <s:c r="AD110" s="13" t="n"/>
    </s:row>
    <s:row r="111" ht="26" customHeight="1">
      <s:c r="A111" s="12" t="inlineStr">
        <s:is>
          <s:t>REGISTRAZIONE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6" t="n"/>
      <s:c r="AA111" s="13" t="n"/>
      <s:c r="AB111" s="13" t="n"/>
      <s:c r="AC111" s="13" t="n"/>
      <s:c r="AD111" s="13" t="n"/>
    </s:row>
    <s:row r="112" ht="26" customHeight="1">
      <s:c r="A112" s="12" t="inlineStr">
        <s:is>
          <s:t>REGISTRAZIONE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6" t="n"/>
      <s:c r="AA112" s="13" t="n"/>
      <s:c r="AB112" s="13" t="n"/>
      <s:c r="AC112" s="13" t="n"/>
      <s:c r="AD112" s="13" t="n"/>
    </s:row>
    <s:row r="113" ht="26" customHeight="1">
      <s:c r="A113" s="12" t="inlineStr">
        <s:is>
          <s:t>REGISTRAZIONE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6" t="n"/>
      <s:c r="AA113" s="13" t="n"/>
      <s:c r="AB113" s="13" t="n"/>
      <s:c r="AC113" s="13" t="n"/>
      <s:c r="AD113" s="13" t="n"/>
    </s:row>
    <s:row r="114" ht="26" customHeight="1">
      <s:c r="A114" s="12" t="inlineStr">
        <s:is>
          <s:t>REGISTRAZIONE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6" t="n"/>
      <s:c r="AA114" s="13" t="n"/>
      <s:c r="AB114" s="13" t="n"/>
      <s:c r="AC114" s="13" t="n"/>
      <s:c r="AD114" s="13" t="n"/>
    </s:row>
    <s:row r="115" ht="26" customHeight="1">
      <s:c r="A115" s="12" t="inlineStr">
        <s:is>
          <s:t>REGISTRAZIONE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6" t="n"/>
      <s:c r="AA115" s="13" t="n"/>
      <s:c r="AB115" s="13" t="n"/>
      <s:c r="AC115" s="13" t="n"/>
      <s:c r="AD115" s="13" t="n"/>
    </s:row>
    <s:row r="116" ht="26" customHeight="1">
      <s:c r="A116" s="12" t="inlineStr">
        <s:is>
          <s:t>REGISTRAZIONE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6" t="n"/>
      <s:c r="AA116" s="13" t="n"/>
      <s:c r="AB116" s="13" t="n"/>
      <s:c r="AC116" s="13" t="n"/>
      <s:c r="AD116" s="13" t="n"/>
    </s:row>
    <s:row r="117" ht="26" customHeight="1">
      <s:c r="A117" s="12" t="inlineStr">
        <s:is>
          <s:t>REGISTRAZIONE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6" t="n"/>
      <s:c r="AA117" s="13" t="n"/>
      <s:c r="AB117" s="13" t="n"/>
      <s:c r="AC117" s="13" t="n"/>
      <s:c r="AD117" s="13" t="n"/>
    </s:row>
    <s:row r="118" ht="26" customHeight="1">
      <s:c r="A118" s="12" t="inlineStr">
        <s:is>
          <s:t>REGISTRAZIONE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6" t="n"/>
      <s:c r="AA118" s="13" t="n"/>
      <s:c r="AB118" s="13" t="n"/>
      <s:c r="AC118" s="13" t="n"/>
      <s:c r="AD118" s="13" t="n"/>
    </s:row>
    <s:row r="119" ht="26" customHeight="1">
      <s:c r="A119" s="12" t="inlineStr">
        <s:is>
          <s:t>REGISTRAZIONE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6" t="n"/>
      <s:c r="AA119" s="13" t="n"/>
      <s:c r="AB119" s="13" t="n"/>
      <s:c r="AC119" s="13" t="n"/>
      <s:c r="AD119" s="13" t="n"/>
    </s:row>
    <s:row r="120" ht="26" customHeight="1">
      <s:c r="A120" s="12" t="inlineStr">
        <s:is>
          <s:t>REGISTRAZIONE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6" t="n"/>
      <s:c r="AA120" s="13" t="n"/>
      <s:c r="AB120" s="13" t="n"/>
      <s:c r="AC120" s="13" t="n"/>
      <s:c r="AD120" s="13" t="n"/>
    </s:row>
    <s:row r="121" ht="26" customHeight="1">
      <s:c r="A121" s="12" t="inlineStr">
        <s:is>
          <s:t>REGISTRAZIONE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6" t="n"/>
      <s:c r="AA121" s="13" t="n"/>
      <s:c r="AB121" s="13" t="n"/>
      <s:c r="AC121" s="13" t="n"/>
      <s:c r="AD121" s="13" t="n"/>
    </s:row>
    <s:row r="122" ht="26" customHeight="1">
      <s:c r="A122" s="12" t="inlineStr">
        <s:is>
          <s:t>REGISTRAZIONE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6" t="n"/>
      <s:c r="AA122" s="13" t="n"/>
      <s:c r="AB122" s="13" t="n"/>
      <s:c r="AC122" s="13" t="n"/>
      <s:c r="AD122" s="13" t="n"/>
    </s:row>
    <s:row r="123" ht="26" customHeight="1">
      <s:c r="A123" s="12" t="inlineStr">
        <s:is>
          <s:t>REGISTRAZIONE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6" t="n"/>
      <s:c r="AA123" s="13" t="n"/>
      <s:c r="AB123" s="13" t="n"/>
      <s:c r="AC123" s="13" t="n"/>
      <s:c r="AD123" s="13" t="n"/>
    </s:row>
    <s:row r="124" ht="26" customHeight="1">
      <s:c r="A124" s="12" t="inlineStr">
        <s:is>
          <s:t>REGISTRAZIONE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6" t="n"/>
      <s:c r="AA124" s="13" t="n"/>
      <s:c r="AB124" s="13" t="n"/>
      <s:c r="AC124" s="13" t="n"/>
      <s:c r="AD124" s="13" t="n"/>
    </s:row>
    <s:row r="125" ht="26" customHeight="1">
      <s:c r="A125" s="12" t="inlineStr">
        <s:is>
          <s:t>REGISTRAZIONE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6" t="n"/>
      <s:c r="AA125" s="13" t="n"/>
      <s:c r="AB125" s="13" t="n"/>
      <s:c r="AC125" s="13" t="n"/>
      <s:c r="AD125" s="13" t="n"/>
    </s:row>
    <s:row r="126" ht="26" customHeight="1">
      <s:c r="A126" s="12" t="inlineStr">
        <s:is>
          <s:t>REGISTRAZIONE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6" t="n"/>
      <s:c r="AA126" s="13" t="n"/>
      <s:c r="AB126" s="13" t="n"/>
      <s:c r="AC126" s="13" t="n"/>
      <s:c r="AD126" s="13" t="n"/>
    </s:row>
    <s:row r="127" ht="26" customHeight="1">
      <s:c r="A127" s="12" t="inlineStr">
        <s:is>
          <s:t>REGISTRAZIONE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6" t="n"/>
      <s:c r="AA127" s="13" t="n"/>
      <s:c r="AB127" s="13" t="n"/>
      <s:c r="AC127" s="13" t="n"/>
      <s:c r="AD127" s="13" t="n"/>
    </s:row>
    <s:row r="128" ht="26" customHeight="1">
      <s:c r="A128" s="12" t="inlineStr">
        <s:is>
          <s:t>REGISTRAZIONE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6" t="n"/>
      <s:c r="AA128" s="13" t="n"/>
      <s:c r="AB128" s="13" t="n"/>
      <s:c r="AC128" s="13" t="n"/>
      <s:c r="AD128" s="13" t="n"/>
    </s:row>
    <s:row r="129" ht="26" customHeight="1">
      <s:c r="A129" s="12" t="inlineStr">
        <s:is>
          <s:t>REGISTRAZIONE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6" t="n"/>
      <s:c r="AA129" s="13" t="n"/>
      <s:c r="AB129" s="13" t="n"/>
      <s:c r="AC129" s="13" t="n"/>
      <s:c r="AD129" s="13" t="n"/>
    </s:row>
    <s:row r="130" ht="26" customHeight="1">
      <s:c r="A130" s="12" t="inlineStr">
        <s:is>
          <s:t>REGISTRAZIONE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6" t="n"/>
      <s:c r="AA130" s="13" t="n"/>
      <s:c r="AB130" s="13" t="n"/>
      <s:c r="AC130" s="13" t="n"/>
      <s:c r="AD130" s="13" t="n"/>
    </s:row>
    <s:row r="131" ht="26" customHeight="1">
      <s:c r="A131" s="12" t="inlineStr">
        <s:is>
          <s:t>REGISTRAZIONE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6" t="n"/>
      <s:c r="AA131" s="13" t="n"/>
      <s:c r="AB131" s="13" t="n"/>
      <s:c r="AC131" s="13" t="n"/>
      <s:c r="AD131" s="13" t="n"/>
    </s:row>
    <s:row r="132" ht="26" customHeight="1">
      <s:c r="A132" s="12" t="inlineStr">
        <s:is>
          <s:t>REGISTRAZIONE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6" t="n"/>
      <s:c r="AA132" s="13" t="n"/>
      <s:c r="AB132" s="13" t="n"/>
      <s:c r="AC132" s="13" t="n"/>
      <s:c r="AD132" s="13" t="n"/>
    </s:row>
    <s:row r="133" ht="26" customHeight="1">
      <s:c r="A133" s="12" t="inlineStr">
        <s:is>
          <s:t>REGISTRAZIONE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6" t="n"/>
      <s:c r="AA133" s="13" t="n"/>
      <s:c r="AB133" s="13" t="n"/>
      <s:c r="AC133" s="13" t="n"/>
      <s:c r="AD133" s="13" t="n"/>
    </s:row>
    <s:row r="134" ht="26" customHeight="1">
      <s:c r="A134" s="12" t="inlineStr">
        <s:is>
          <s:t>REGISTRAZIONE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6" t="n"/>
      <s:c r="AA134" s="13" t="n"/>
      <s:c r="AB134" s="13" t="n"/>
      <s:c r="AC134" s="13" t="n"/>
      <s:c r="AD134" s="13" t="n"/>
    </s:row>
    <s:row r="135" ht="26" customHeight="1">
      <s:c r="A135" s="12" t="inlineStr">
        <s:is>
          <s:t>REGISTRAZIONE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6" t="n"/>
      <s:c r="AA135" s="13" t="n"/>
      <s:c r="AB135" s="13" t="n"/>
      <s:c r="AC135" s="13" t="n"/>
      <s:c r="AD135" s="13" t="n"/>
    </s:row>
    <s:row r="136" ht="26" customHeight="1">
      <s:c r="A136" s="12" t="inlineStr">
        <s:is>
          <s:t>REGISTRAZIONE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6" t="n"/>
      <s:c r="AA136" s="13" t="n"/>
      <s:c r="AB136" s="13" t="n"/>
      <s:c r="AC136" s="13" t="n"/>
      <s:c r="AD136" s="13" t="n"/>
    </s:row>
    <s:row r="137" ht="26" customHeight="1">
      <s:c r="A137" s="12" t="inlineStr">
        <s:is>
          <s:t>REGISTRAZIONE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6" t="n"/>
      <s:c r="AA137" s="13" t="n"/>
      <s:c r="AB137" s="13" t="n"/>
      <s:c r="AC137" s="13" t="n"/>
      <s:c r="AD137" s="13" t="n"/>
    </s:row>
    <s:row r="138" ht="26" customHeight="1">
      <s:c r="A138" s="12" t="inlineStr">
        <s:is>
          <s:t>REGISTRAZIONE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6" t="n"/>
      <s:c r="AA138" s="13" t="n"/>
      <s:c r="AB138" s="13" t="n"/>
      <s:c r="AC138" s="13" t="n"/>
      <s:c r="AD138" s="13" t="n"/>
    </s:row>
    <s:row r="139" ht="26" customHeight="1">
      <s:c r="A139" s="12" t="inlineStr">
        <s:is>
          <s:t>REGISTRAZIONE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6" t="n"/>
      <s:c r="AA139" s="13" t="n"/>
      <s:c r="AB139" s="13" t="n"/>
      <s:c r="AC139" s="13" t="n"/>
      <s:c r="AD139" s="13" t="n"/>
    </s:row>
    <s:row r="140" ht="26" customHeight="1">
      <s:c r="A140" s="12" t="inlineStr">
        <s:is>
          <s:t>REGISTRAZIONE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6" t="n"/>
      <s:c r="AA140" s="13" t="n"/>
      <s:c r="AB140" s="13" t="n"/>
      <s:c r="AC140" s="13" t="n"/>
      <s:c r="AD140" s="13" t="n"/>
    </s:row>
    <s:row r="141" ht="26" customHeight="1">
      <s:c r="A141" s="12" t="inlineStr">
        <s:is>
          <s:t>REGISTRAZIONE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6" t="n"/>
      <s:c r="AA141" s="13" t="n"/>
      <s:c r="AB141" s="13" t="n"/>
      <s:c r="AC141" s="13" t="n"/>
      <s:c r="AD141" s="13" t="n"/>
    </s:row>
    <s:row r="142" ht="26" customHeight="1">
      <s:c r="A142" s="12" t="inlineStr">
        <s:is>
          <s:t>REGISTRAZIONE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6" t="n"/>
      <s:c r="AA142" s="13" t="n"/>
      <s:c r="AB142" s="13" t="n"/>
      <s:c r="AC142" s="13" t="n"/>
      <s:c r="AD142" s="13" t="n"/>
    </s:row>
    <s:row r="143" ht="26" customHeight="1">
      <s:c r="A143" s="12" t="inlineStr">
        <s:is>
          <s:t>REGISTRAZIONE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6" t="n"/>
      <s:c r="AA143" s="13" t="n"/>
      <s:c r="AB143" s="13" t="n"/>
      <s:c r="AC143" s="13" t="n"/>
      <s:c r="AD143" s="13" t="n"/>
    </s:row>
    <s:row r="144" ht="26" customHeight="1">
      <s:c r="A144" s="12" t="inlineStr">
        <s:is>
          <s:t>REGISTRAZIONE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6" t="n"/>
      <s:c r="AA144" s="13" t="n"/>
      <s:c r="AB144" s="13" t="n"/>
      <s:c r="AC144" s="13" t="n"/>
      <s:c r="AD144" s="13" t="n"/>
    </s:row>
    <s:row r="145" ht="26" customHeight="1">
      <s:c r="A145" s="12" t="inlineStr">
        <s:is>
          <s:t>REGISTRAZIONE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6" t="n"/>
      <s:c r="AA145" s="13" t="n"/>
      <s:c r="AB145" s="13" t="n"/>
      <s:c r="AC145" s="13" t="n"/>
      <s:c r="AD145" s="13" t="n"/>
    </s:row>
    <s:row r="146" ht="26" customHeight="1">
      <s:c r="A146" s="12" t="inlineStr">
        <s:is>
          <s:t>REGISTRAZIONE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6" t="n"/>
      <s:c r="AA146" s="13" t="n"/>
      <s:c r="AB146" s="13" t="n"/>
      <s:c r="AC146" s="13" t="n"/>
      <s:c r="AD146" s="13" t="n"/>
    </s:row>
    <s:row r="147" ht="26" customHeight="1">
      <s:c r="A147" s="12" t="inlineStr">
        <s:is>
          <s:t>REGISTRAZIONE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6" t="n"/>
      <s:c r="AA147" s="13" t="n"/>
      <s:c r="AB147" s="13" t="n"/>
      <s:c r="AC147" s="13" t="n"/>
      <s:c r="AD147" s="13" t="n"/>
    </s:row>
    <s:row r="148" ht="26" customHeight="1">
      <s:c r="A148" s="12" t="inlineStr">
        <s:is>
          <s:t>REGISTRAZIONE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6" t="n"/>
      <s:c r="AA148" s="13" t="n"/>
      <s:c r="AB148" s="13" t="n"/>
      <s:c r="AC148" s="13" t="n"/>
      <s:c r="AD148" s="13" t="n"/>
    </s:row>
    <s:row r="149" ht="26" customHeight="1">
      <s:c r="A149" s="12" t="inlineStr">
        <s:is>
          <s:t>REGISTRAZIONE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6" t="n"/>
      <s:c r="AA149" s="13" t="n"/>
      <s:c r="AB149" s="13" t="n"/>
      <s:c r="AC149" s="13" t="n"/>
      <s:c r="AD149" s="13" t="n"/>
    </s:row>
    <s:row r="150" ht="26" customHeight="1">
      <s:c r="A150" s="12" t="inlineStr">
        <s:is>
          <s:t>REGISTRAZIONE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6" t="n"/>
      <s:c r="AA150" s="13" t="n"/>
      <s:c r="AB150" s="13" t="n"/>
      <s:c r="AC150" s="13" t="n"/>
      <s:c r="AD150" s="13" t="n"/>
    </s:row>
    <s:row r="151" ht="26" customHeight="1">
      <s:c r="A151" s="12" t="inlineStr">
        <s:is>
          <s:t>REGISTRAZIONE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6" t="n"/>
      <s:c r="AA151" s="13" t="n"/>
      <s:c r="AB151" s="13" t="n"/>
      <s:c r="AC151" s="13" t="n"/>
      <s:c r="AD151" s="13" t="n"/>
    </s:row>
    <s:row r="152" ht="26" customHeight="1">
      <s:c r="A152" s="12" t="inlineStr">
        <s:is>
          <s:t>REGISTRAZIONE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6" t="n"/>
      <s:c r="AA152" s="13" t="n"/>
      <s:c r="AB152" s="13" t="n"/>
      <s:c r="AC152" s="13" t="n"/>
      <s:c r="AD152" s="13" t="n"/>
    </s:row>
    <s:row r="153" ht="26" customHeight="1">
      <s:c r="A153" s="12" t="inlineStr">
        <s:is>
          <s:t>REGISTRAZIONE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6" t="n"/>
      <s:c r="AA153" s="13" t="n"/>
      <s:c r="AB153" s="13" t="n"/>
      <s:c r="AC153" s="13" t="n"/>
      <s:c r="AD153" s="13" t="n"/>
    </s:row>
    <s:row r="154" ht="26" customHeight="1">
      <s:c r="A154" s="12" t="inlineStr">
        <s:is>
          <s:t>REGISTRAZIONE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6" t="n"/>
      <s:c r="AA154" s="13" t="n"/>
      <s:c r="AB154" s="13" t="n"/>
      <s:c r="AC154" s="13" t="n"/>
      <s:c r="AD154" s="13" t="n"/>
    </s:row>
    <s:row r="155" ht="26" customHeight="1">
      <s:c r="A155" s="12" t="inlineStr">
        <s:is>
          <s:t>REGISTRAZIONE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6" t="n"/>
      <s:c r="AA155" s="13" t="n"/>
      <s:c r="AB155" s="13" t="n"/>
      <s:c r="AC155" s="13" t="n"/>
      <s:c r="AD155" s="13" t="n"/>
    </s:row>
    <s:row r="156" ht="26" customHeight="1">
      <s:c r="A156" s="12" t="inlineStr">
        <s:is>
          <s:t>REGISTRAZIONE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6" t="n"/>
      <s:c r="AA156" s="13" t="n"/>
      <s:c r="AB156" s="13" t="n"/>
      <s:c r="AC156" s="13" t="n"/>
      <s:c r="AD156" s="13" t="n"/>
    </s:row>
    <s:row r="157" ht="26" customHeight="1">
      <s:c r="A157" s="12" t="inlineStr">
        <s:is>
          <s:t>REGISTRAZIONE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6" t="n"/>
      <s:c r="AA157" s="13" t="n"/>
      <s:c r="AB157" s="13" t="n"/>
      <s:c r="AC157" s="13" t="n"/>
      <s:c r="AD157" s="13" t="n"/>
    </s:row>
    <s:row r="158" ht="26" customHeight="1">
      <s:c r="A158" s="12" t="inlineStr">
        <s:is>
          <s:t>REGISTRAZIONE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6" t="n"/>
      <s:c r="AA158" s="13" t="n"/>
      <s:c r="AB158" s="13" t="n"/>
      <s:c r="AC158" s="13" t="n"/>
      <s:c r="AD158" s="13" t="n"/>
    </s:row>
    <s:row r="159" ht="26" customHeight="1">
      <s:c r="A159" s="12" t="inlineStr">
        <s:is>
          <s:t>REGISTRAZIONE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6" t="n"/>
      <s:c r="AA159" s="13" t="n"/>
      <s:c r="AB159" s="13" t="n"/>
      <s:c r="AC159" s="13" t="n"/>
      <s:c r="AD159" s="13" t="n"/>
    </s:row>
    <s:row r="160" ht="26" customHeight="1">
      <s:c r="A160" s="12" t="inlineStr">
        <s:is>
          <s:t>REGISTRAZIONE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6" t="n"/>
      <s:c r="AA160" s="13" t="n"/>
      <s:c r="AB160" s="13" t="n"/>
      <s:c r="AC160" s="13" t="n"/>
      <s:c r="AD160" s="13" t="n"/>
    </s:row>
    <s:row r="161" ht="26" customHeight="1">
      <s:c r="A161" s="12" t="inlineStr">
        <s:is>
          <s:t>REGISTRAZIONE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6" t="n"/>
      <s:c r="AA161" s="13" t="n"/>
      <s:c r="AB161" s="13" t="n"/>
      <s:c r="AC161" s="13" t="n"/>
      <s:c r="AD161" s="13" t="n"/>
    </s:row>
    <s:row r="162" ht="26" customHeight="1">
      <s:c r="A162" s="12" t="inlineStr">
        <s:is>
          <s:t>REGISTRAZIONE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6" t="n"/>
      <s:c r="AA162" s="13" t="n"/>
      <s:c r="AB162" s="13" t="n"/>
      <s:c r="AC162" s="13" t="n"/>
      <s:c r="AD162" s="13" t="n"/>
    </s:row>
    <s:row r="163" ht="26" customHeight="1">
      <s:c r="A163" s="12" t="inlineStr">
        <s:is>
          <s:t>REGISTRAZIONE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6" t="n"/>
      <s:c r="AA163" s="13" t="n"/>
      <s:c r="AB163" s="13" t="n"/>
      <s:c r="AC163" s="13" t="n"/>
      <s:c r="AD163" s="13" t="n"/>
    </s:row>
    <s:row r="164" ht="26" customHeight="1">
      <s:c r="A164" s="12" t="inlineStr">
        <s:is>
          <s:t>REGISTRAZIONE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6" t="n"/>
      <s:c r="AA164" s="13" t="n"/>
      <s:c r="AB164" s="13" t="n"/>
      <s:c r="AC164" s="13" t="n"/>
      <s:c r="AD164" s="13" t="n"/>
    </s:row>
    <s:row r="165" ht="26" customHeight="1">
      <s:c r="A165" s="12" t="inlineStr">
        <s:is>
          <s:t>REGISTRAZIONE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6" t="n"/>
      <s:c r="AA165" s="13" t="n"/>
      <s:c r="AB165" s="13" t="n"/>
      <s:c r="AC165" s="13" t="n"/>
      <s:c r="AD165" s="13" t="n"/>
    </s:row>
    <s:row r="166" ht="26" customHeight="1">
      <s:c r="A166" s="12" t="inlineStr">
        <s:is>
          <s:t>REGISTRAZIONE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6" t="n"/>
      <s:c r="AA166" s="13" t="n"/>
      <s:c r="AB166" s="13" t="n"/>
      <s:c r="AC166" s="13" t="n"/>
      <s:c r="AD166" s="13" t="n"/>
    </s:row>
    <s:row r="167" ht="26" customHeight="1">
      <s:c r="A167" s="12" t="inlineStr">
        <s:is>
          <s:t>REGISTRAZIONE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6" t="n"/>
      <s:c r="AA167" s="13" t="n"/>
      <s:c r="AB167" s="13" t="n"/>
      <s:c r="AC167" s="13" t="n"/>
      <s:c r="AD167" s="13" t="n"/>
    </s:row>
    <s:row r="168" ht="26" customHeight="1">
      <s:c r="A168" s="12" t="inlineStr">
        <s:is>
          <s:t>REGISTRAZIONE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6" t="n"/>
      <s:c r="AA168" s="13" t="n"/>
      <s:c r="AB168" s="13" t="n"/>
      <s:c r="AC168" s="13" t="n"/>
      <s:c r="AD168" s="13" t="n"/>
    </s:row>
    <s:row r="169" ht="26" customHeight="1">
      <s:c r="A169" s="12" t="inlineStr">
        <s:is>
          <s:t>REGISTRAZIONE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6" t="n"/>
      <s:c r="AA169" s="13" t="n"/>
      <s:c r="AB169" s="13" t="n"/>
      <s:c r="AC169" s="13" t="n"/>
      <s:c r="AD169" s="13" t="n"/>
    </s:row>
    <s:row r="170" ht="26" customHeight="1">
      <s:c r="A170" s="12" t="inlineStr">
        <s:is>
          <s:t>REGISTRAZIONE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6" t="n"/>
      <s:c r="AA170" s="13" t="n"/>
      <s:c r="AB170" s="13" t="n"/>
      <s:c r="AC170" s="13" t="n"/>
      <s:c r="AD170" s="13" t="n"/>
    </s:row>
    <s:row r="171" ht="26" customHeight="1">
      <s:c r="A171" s="12" t="inlineStr">
        <s:is>
          <s:t>REGISTRAZIONE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6" t="n"/>
      <s:c r="AA171" s="13" t="n"/>
      <s:c r="AB171" s="13" t="n"/>
      <s:c r="AC171" s="13" t="n"/>
      <s:c r="AD171" s="13" t="n"/>
    </s:row>
    <s:row r="172" ht="26" customHeight="1">
      <s:c r="A172" s="12" t="inlineStr">
        <s:is>
          <s:t>REGISTRAZIONE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6" t="n"/>
      <s:c r="AA172" s="13" t="n"/>
      <s:c r="AB172" s="13" t="n"/>
      <s:c r="AC172" s="13" t="n"/>
      <s:c r="AD172" s="13" t="n"/>
    </s:row>
    <s:row r="173" ht="26" customHeight="1">
      <s:c r="A173" s="12" t="inlineStr">
        <s:is>
          <s:t>REGISTRAZIONE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6" t="n"/>
      <s:c r="AA173" s="13" t="n"/>
      <s:c r="AB173" s="13" t="n"/>
      <s:c r="AC173" s="13" t="n"/>
      <s:c r="AD173" s="13" t="n"/>
    </s:row>
    <s:row r="174" ht="26" customHeight="1">
      <s:c r="A174" s="12" t="inlineStr">
        <s:is>
          <s:t>REGISTRAZIONE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6" t="n"/>
      <s:c r="AA174" s="13" t="n"/>
      <s:c r="AB174" s="13" t="n"/>
      <s:c r="AC174" s="13" t="n"/>
      <s:c r="AD174" s="13" t="n"/>
    </s:row>
    <s:row r="175" ht="26" customHeight="1">
      <s:c r="A175" s="12" t="inlineStr">
        <s:is>
          <s:t>REGISTRAZIONE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6" t="n"/>
      <s:c r="AA175" s="13" t="n"/>
      <s:c r="AB175" s="13" t="n"/>
      <s:c r="AC175" s="13" t="n"/>
      <s:c r="AD175" s="13" t="n"/>
    </s:row>
    <s:row r="176" ht="26" customHeight="1">
      <s:c r="A176" s="12" t="inlineStr">
        <s:is>
          <s:t>REGISTRAZIONE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6" t="n"/>
      <s:c r="AA176" s="13" t="n"/>
      <s:c r="AB176" s="13" t="n"/>
      <s:c r="AC176" s="13" t="n"/>
      <s:c r="AD176" s="13" t="n"/>
    </s:row>
    <s:row r="177" ht="26" customHeight="1">
      <s:c r="A177" s="12" t="inlineStr">
        <s:is>
          <s:t>REGISTRAZIONE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6" t="n"/>
      <s:c r="AA177" s="13" t="n"/>
      <s:c r="AB177" s="13" t="n"/>
      <s:c r="AC177" s="13" t="n"/>
      <s:c r="AD177" s="13" t="n"/>
    </s:row>
    <s:row r="178" ht="26" customHeight="1">
      <s:c r="A178" s="12" t="inlineStr">
        <s:is>
          <s:t>REGISTRAZIONE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6" t="n"/>
      <s:c r="AA178" s="13" t="n"/>
      <s:c r="AB178" s="13" t="n"/>
      <s:c r="AC178" s="13" t="n"/>
      <s:c r="AD178" s="13" t="n"/>
    </s:row>
    <s:row r="179" ht="26" customHeight="1">
      <s:c r="A179" s="12" t="inlineStr">
        <s:is>
          <s:t>REGISTRAZIONE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6" t="n"/>
      <s:c r="AA179" s="13" t="n"/>
      <s:c r="AB179" s="13" t="n"/>
      <s:c r="AC179" s="13" t="n"/>
      <s:c r="AD179" s="13" t="n"/>
    </s:row>
    <s:row r="180" ht="26" customHeight="1">
      <s:c r="A180" s="12" t="inlineStr">
        <s:is>
          <s:t>REGISTRAZIONE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6" t="n"/>
      <s:c r="AA180" s="13" t="n"/>
      <s:c r="AB180" s="13" t="n"/>
      <s:c r="AC180" s="13" t="n"/>
      <s:c r="AD180" s="13" t="n"/>
    </s:row>
    <s:row r="181" ht="26" customHeight="1">
      <s:c r="A181" s="12" t="inlineStr">
        <s:is>
          <s:t>REGISTRAZIONE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6" t="n"/>
      <s:c r="AA181" s="13" t="n"/>
      <s:c r="AB181" s="13" t="n"/>
      <s:c r="AC181" s="13" t="n"/>
      <s:c r="AD181" s="13" t="n"/>
    </s:row>
    <s:row r="182" ht="26" customHeight="1">
      <s:c r="A182" s="12" t="inlineStr">
        <s:is>
          <s:t>REGISTRAZIONE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6" t="n"/>
      <s:c r="AA182" s="13" t="n"/>
      <s:c r="AB182" s="13" t="n"/>
      <s:c r="AC182" s="13" t="n"/>
      <s:c r="AD182" s="13" t="n"/>
    </s:row>
    <s:row r="183" ht="26" customHeight="1">
      <s:c r="A183" s="12" t="inlineStr">
        <s:is>
          <s:t>REGISTRAZIONE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6" t="n"/>
      <s:c r="AA183" s="13" t="n"/>
      <s:c r="AB183" s="13" t="n"/>
      <s:c r="AC183" s="13" t="n"/>
      <s:c r="AD183" s="13" t="n"/>
    </s:row>
    <s:row r="184" ht="26" customHeight="1">
      <s:c r="A184" s="12" t="inlineStr">
        <s:is>
          <s:t>REGISTRAZIONE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6" t="n"/>
      <s:c r="AA184" s="13" t="n"/>
      <s:c r="AB184" s="13" t="n"/>
      <s:c r="AC184" s="13" t="n"/>
      <s:c r="AD184" s="13" t="n"/>
    </s:row>
    <s:row r="185" ht="26" customHeight="1">
      <s:c r="A185" s="12" t="inlineStr">
        <s:is>
          <s:t>REGISTRAZIONE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6" t="n"/>
      <s:c r="AA185" s="13" t="n"/>
      <s:c r="AB185" s="13" t="n"/>
      <s:c r="AC185" s="13" t="n"/>
      <s:c r="AD185" s="13" t="n"/>
    </s:row>
    <s:row r="186" ht="26" customHeight="1">
      <s:c r="A186" s="12" t="inlineStr">
        <s:is>
          <s:t>REGISTRAZIONE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6" t="n"/>
      <s:c r="AA186" s="13" t="n"/>
      <s:c r="AB186" s="13" t="n"/>
      <s:c r="AC186" s="13" t="n"/>
      <s:c r="AD186" s="13" t="n"/>
    </s:row>
    <s:row r="187" ht="26" customHeight="1">
      <s:c r="A187" s="12" t="inlineStr">
        <s:is>
          <s:t>REGISTRAZIONE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6" t="n"/>
      <s:c r="AA187" s="13" t="n"/>
      <s:c r="AB187" s="13" t="n"/>
      <s:c r="AC187" s="13" t="n"/>
      <s:c r="AD187" s="13" t="n"/>
    </s:row>
    <s:row r="188" ht="26" customHeight="1">
      <s:c r="A188" s="12" t="inlineStr">
        <s:is>
          <s:t>REGISTRAZIONE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6" t="n"/>
      <s:c r="AA188" s="13" t="n"/>
      <s:c r="AB188" s="13" t="n"/>
      <s:c r="AC188" s="13" t="n"/>
      <s:c r="AD188" s="13" t="n"/>
    </s:row>
    <s:row r="189" ht="26" customHeight="1">
      <s:c r="A189" s="12" t="inlineStr">
        <s:is>
          <s:t>REGISTRAZIONE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6" t="n"/>
      <s:c r="AA189" s="13" t="n"/>
      <s:c r="AB189" s="13" t="n"/>
      <s:c r="AC189" s="13" t="n"/>
      <s:c r="AD189" s="13" t="n"/>
    </s:row>
    <s:row r="190" ht="26" customHeight="1">
      <s:c r="A190" s="12" t="inlineStr">
        <s:is>
          <s:t>REGISTRAZIONE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6" t="n"/>
      <s:c r="AA190" s="13" t="n"/>
      <s:c r="AB190" s="13" t="n"/>
      <s:c r="AC190" s="13" t="n"/>
      <s:c r="AD190" s="13" t="n"/>
    </s:row>
    <s:row r="191" ht="26" customHeight="1">
      <s:c r="A191" s="12" t="inlineStr">
        <s:is>
          <s:t>REGISTRAZIONE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6" t="n"/>
      <s:c r="AA191" s="13" t="n"/>
      <s:c r="AB191" s="13" t="n"/>
      <s:c r="AC191" s="13" t="n"/>
      <s:c r="AD191" s="13" t="n"/>
    </s:row>
    <s:row r="192" ht="26" customHeight="1">
      <s:c r="A192" s="12" t="inlineStr">
        <s:is>
          <s:t>REGISTRAZIONE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6" t="n"/>
      <s:c r="AA192" s="13" t="n"/>
      <s:c r="AB192" s="13" t="n"/>
      <s:c r="AC192" s="13" t="n"/>
      <s:c r="AD192" s="13" t="n"/>
    </s:row>
    <s:row r="193" ht="26" customHeight="1">
      <s:c r="A193" s="12" t="inlineStr">
        <s:is>
          <s:t>REGISTRAZIONE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6" t="n"/>
      <s:c r="AA193" s="13" t="n"/>
      <s:c r="AB193" s="13" t="n"/>
      <s:c r="AC193" s="13" t="n"/>
      <s:c r="AD193" s="13" t="n"/>
    </s:row>
    <s:row r="194" ht="26" customHeight="1">
      <s:c r="A194" s="12" t="inlineStr">
        <s:is>
          <s:t>REGISTRAZIONE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6" t="n"/>
      <s:c r="AA194" s="13" t="n"/>
      <s:c r="AB194" s="13" t="n"/>
      <s:c r="AC194" s="13" t="n"/>
      <s:c r="AD194" s="13" t="n"/>
    </s:row>
    <s:row r="195" ht="26" customHeight="1">
      <s:c r="A195" s="12" t="inlineStr">
        <s:is>
          <s:t>REGISTRAZIONE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6" t="n"/>
      <s:c r="AA195" s="13" t="n"/>
      <s:c r="AB195" s="13" t="n"/>
      <s:c r="AC195" s="13" t="n"/>
      <s:c r="AD195" s="13" t="n"/>
    </s:row>
    <s:row r="196" ht="26" customHeight="1">
      <s:c r="A196" s="12" t="inlineStr">
        <s:is>
          <s:t>REGISTRAZIONE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6" t="n"/>
      <s:c r="AA196" s="13" t="n"/>
      <s:c r="AB196" s="13" t="n"/>
      <s:c r="AC196" s="13" t="n"/>
      <s:c r="AD196" s="13" t="n"/>
    </s:row>
    <s:row r="197" ht="26" customHeight="1">
      <s:c r="A197" s="12" t="inlineStr">
        <s:is>
          <s:t>REGISTRAZIONE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6" t="n"/>
      <s:c r="AA197" s="13" t="n"/>
      <s:c r="AB197" s="13" t="n"/>
      <s:c r="AC197" s="13" t="n"/>
      <s:c r="AD197" s="13" t="n"/>
    </s:row>
    <s:row r="198" ht="26" customHeight="1">
      <s:c r="A198" s="12" t="inlineStr">
        <s:is>
          <s:t>REGISTRAZIONE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6" t="n"/>
      <s:c r="AA198" s="13" t="n"/>
      <s:c r="AB198" s="13" t="n"/>
      <s:c r="AC198" s="13" t="n"/>
      <s:c r="AD198" s="13" t="n"/>
    </s:row>
    <s:row r="199" ht="26" customHeight="1">
      <s:c r="A199" s="12" t="inlineStr">
        <s:is>
          <s:t>REGISTRAZIONE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6" t="n"/>
      <s:c r="AA199" s="13" t="n"/>
      <s:c r="AB199" s="13" t="n"/>
      <s:c r="AC199" s="13" t="n"/>
      <s:c r="AD199" s="13" t="n"/>
    </s:row>
    <s:row r="200" ht="26" customHeight="1">
      <s:c r="A200" s="12" t="inlineStr">
        <s:is>
          <s:t>REGISTRAZIONE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6" t="n"/>
      <s:c r="AA200" s="13" t="n"/>
      <s:c r="AB200" s="13" t="n"/>
      <s:c r="AC200" s="13" t="n"/>
      <s:c r="AD200" s="13" t="n"/>
    </s:row>
    <s:row r="201" ht="26" customHeight="1">
      <s:c r="A201" s="12" t="inlineStr">
        <s:is>
          <s:t>REGISTRAZIONE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6" t="n"/>
      <s:c r="AA201" s="13" t="n"/>
      <s:c r="AB201" s="13" t="n"/>
      <s:c r="AC201" s="13" t="n"/>
      <s:c r="AD201" s="13" t="n"/>
    </s:row>
    <s:row r="202" ht="26" customHeight="1">
      <s:c r="A202" s="12" t="inlineStr">
        <s:is>
          <s:t>REGISTRAZIONE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6" t="n"/>
      <s:c r="AA202" s="13" t="n"/>
      <s:c r="AB202" s="13" t="n"/>
      <s:c r="AC202" s="13" t="n"/>
      <s:c r="AD202" s="13" t="n"/>
    </s:row>
    <s:row r="203" ht="26" customHeight="1">
      <s:c r="A203" s="12" t="inlineStr">
        <s:is>
          <s:t>REGISTRAZIONE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6" t="n"/>
      <s:c r="AA203" s="13" t="n"/>
      <s:c r="AB203" s="13" t="n"/>
      <s:c r="AC203" s="13" t="n"/>
      <s:c r="AD203" s="13" t="n"/>
    </s:row>
    <s:row r="204" ht="26" customHeight="1">
      <s:c r="A204" s="12" t="inlineStr">
        <s:is>
          <s:t>REGISTRAZIONE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6" t="n"/>
      <s:c r="AA204" s="13" t="n"/>
      <s:c r="AB204" s="13" t="n"/>
      <s:c r="AC204" s="13" t="n"/>
      <s:c r="AD204" s="13" t="n"/>
    </s:row>
    <s:row r="205" ht="26" customHeight="1">
      <s:c r="A205" s="12" t="inlineStr">
        <s:is>
          <s:t>REGISTRAZIONE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6" t="n"/>
      <s:c r="AA205" s="13" t="n"/>
      <s:c r="AB205" s="13" t="n"/>
      <s:c r="AC205" s="13" t="n"/>
      <s:c r="AD205" s="13" t="n"/>
    </s:row>
    <s:row r="206" ht="26" customHeight="1">
      <s:c r="A206" s="12" t="inlineStr">
        <s:is>
          <s:t>REGISTRAZIONE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6" t="n"/>
      <s:c r="AA206" s="13" t="n"/>
      <s:c r="AB206" s="13" t="n"/>
      <s:c r="AC206" s="13" t="n"/>
      <s:c r="AD206" s="13" t="n"/>
    </s:row>
    <s:row r="207" ht="26" customHeight="1">
      <s:c r="A207" s="12" t="inlineStr">
        <s:is>
          <s:t>REGISTRAZIONE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6" t="n"/>
      <s:c r="AA207" s="13" t="n"/>
      <s:c r="AB207" s="13" t="n"/>
      <s:c r="AC207" s="13" t="n"/>
      <s:c r="AD207" s="13" t="n"/>
    </s:row>
    <s:row r="208" ht="26" customHeight="1">
      <s:c r="A208" s="12" t="inlineStr">
        <s:is>
          <s:t>REGISTRAZIONE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6" t="n"/>
      <s:c r="AA208" s="13" t="n"/>
      <s:c r="AB208" s="13" t="n"/>
      <s:c r="AC208" s="13" t="n"/>
      <s:c r="AD208" s="13" t="n"/>
    </s:row>
    <s:row r="209" ht="26" customHeight="1">
      <s:c r="A209" s="12" t="inlineStr">
        <s:is>
          <s:t>REGISTRAZIONE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6" t="n"/>
      <s:c r="AA209" s="13" t="n"/>
      <s:c r="AB209" s="13" t="n"/>
      <s:c r="AC209" s="13" t="n"/>
      <s:c r="AD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D209"/>
  <s:mergeCells count="6">
    <s:mergeCell ref="A7:L7"/>
    <s:mergeCell ref="A5:L5"/>
    <s:mergeCell ref="A2:K2"/>
    <s:mergeCell ref="A6:L6"/>
    <s:mergeCell ref="A3:L3"/>
    <s:mergeCell ref="A4:L4"/>
  </s:mergeCells>
  <s:dataValidations count="14">
    <s:dataValidation sqref="E9:E209" showDropDown="0" showInputMessage="0" showErrorMessage="1" allowBlank="1" error="Verificare il valore e l’unità." type="date" operator="between">
      <s:formula1>1</s:formula1>
      <s:formula2>2958465</s:formula2>
    </s:dataValidation>
    <s:dataValidation sqref="F9:F209" showDropDown="0" showInputMessage="0" showErrorMessage="1" allowBlank="1" error="Verificare il valore e l’unità." type="time" operator="between">
      <s:formula1>0</s:formula1>
      <s:formula2>0.99999999</s:formula2>
    </s:dataValidation>
    <s:dataValidation sqref="G9:G209" showDropDown="0" showInputMessage="0" showErrorMessage="1" allowBlank="1" error="Verificare il valore e l’unità." type="date" operator="between">
      <s:formula1>1</s:formula1>
      <s:formula2>2958465</s:formula2>
    </s:dataValidation>
    <s:dataValidation sqref="H9:H209" showDropDown="0" showInputMessage="0" showErrorMessage="1" allowBlank="1" error="Verificare il valore e l’unità." type="time" operator="between">
      <s:formula1>0</s:formula1>
      <s:formula2>0.99999999</s:formula2>
    </s:dataValidation>
    <s:dataValidation sqref="O9:O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Q9:Q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Z9:Z209" showDropDown="0" showInputMessage="0" showErrorMessage="1" allowBlank="1" errorTitle="Verificare il valore e l’unità." error="Inserire un numero maggiore o uguale a zero." type="decimal" operator="greaterThanOrEqual">
      <s:formula1>0</s:formula1>
    </s:dataValidation>
    <s:dataValidation sqref="A9:A209" showDropDown="0" showInputMessage="1" showErrorMessage="1" allowBlank="1" promptTitle="Selezionare o digitare" prompt="Verificare il valore e l’unità." type="list">
      <s:formula1>=IT_it_status</s:formula1>
    </s:dataValidation>
    <s:dataValidation sqref="I9:I209" showDropDown="0" showInputMessage="1" showErrorMessage="1" allowBlank="1" promptTitle="Selezionare o digitare" prompt="Verificare il valore e l’unità." type="list">
      <s:formula1>=IT_it_use_type</s:formula1>
    </s:dataValidation>
    <s:dataValidation sqref="R9:R209" showDropDown="0" showInputMessage="1" showErrorMessage="1" allowBlank="1" promptTitle="Selezionare o digitare" prompt="Verificare il valore e l’unità." type="list">
      <s:formula1>=IT_it_extent_unit</s:formula1>
    </s:dataValidation>
    <s:dataValidation sqref="P9:P209" showDropDown="0" showInputMessage="1" showErrorMessage="1" allowBlank="1" promptTitle="Selezionare o digitare" prompt="Verificare il valore e l’unità." type="list">
      <s:formula1>=IT_it_dose_unit</s:formula1>
    </s:dataValidation>
    <s:dataValidation sqref="AA9:AA209" showDropDown="0" showInputMessage="1" showErrorMessage="1" allowBlank="1" promptTitle="Selezionare o digitare" prompt="Verificare il valore e l’unità." type="list">
      <s:formula1>=IT_it_quantity_unit</s:formula1>
    </s:dataValidation>
    <s:dataValidation sqref="M9:M209" showDropDown="0" showInputMessage="1" showErrorMessage="0" allowBlank="1" promptTitle="Selezionare o digitare" prompt="Verificare il valore e l’unità." type="list">
      <s:formula1>=IT_it_product</s:formula1>
    </s:dataValidation>
    <s:dataValidation sqref="J9:J209" showDropDown="0" showInputMessage="1" showErrorMessage="0" allowBlank="1" promptTitle="Selezionare o digitare" prompt="Verificare il valore e l’unità." type="list">
      <s:formula1>=IT_it_field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IT | Riepilogo</s:t>
        </s:is>
      </s:c>
    </s:row>
    <s:row r="3" ht="36" customHeight="1">
      <s:c r="A3" s="2" t="inlineStr">
        <s:is>
          <s:t>I totali sommano i passaggi per prodotto / appezzamento, non la superficie fondiaria unica. Unità separate; chiavi vuote ed ESEMPIO esclusi.</s:t>
        </s:is>
      </s:c>
    </s:row>
    <s:row r="4" ht="30" customHeight="1">
      <s:c r="A4" s="2" t="inlineStr">
        <s:is>
          <s:t>Una riga per prodotto e applicazione. Indicare posizione precisa e unità. Righe ESEMPIO escluse. 200 righe reali; estendere tutte le formule per aggiungerne altre.</s:t>
        </s:is>
      </s:c>
    </s:row>
    <s:row r="5" ht="30" customHeight="1">
      <s:c r="A5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6" ht="22" customHeight="1">
      <s:c r="A6" s="2" t="inlineStr">
        <s:is>
          <s:t>Registrazioni incomplete = Superficie / quantità trattata / Unità di superficie / quantità trattata</s:t>
        </s:is>
      </s:c>
    </s:row>
    <s:row r="7">
      <s:c r="A7" s="17" t="inlineStr">
        <s:is>
          <s:t>Per prodotto</s:t>
        </s:is>
      </s:c>
      <s:c r="G7" s="17" t="inlineStr">
        <s:is>
          <s:t>Per appezzamento</s:t>
        </s:is>
      </s:c>
    </s:row>
    <s:row r="8" ht="34" customHeight="1">
      <s:c r="A8" s="3" t="inlineStr">
        <s:is>
          <s:t>Nome commerciale completo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Registrazioni incomplete</s:t>
        </s:is>
      </s:c>
      <s:c r="F8" s="3" t="inlineStr"/>
      <s:c r="G8" s="3" t="inlineStr">
        <s:is>
          <s:t>Identificativo appezzamento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Registrazioni incomplete</s:t>
        </s:is>
      </s:c>
    </s:row>
    <s:row r="9" ht="25" customHeight="1">
      <s:c r="A9" s="18" t="str">
        <s:f>IF(AND('Registro'!A9="REGISTRAZIONE",'Registro'!M9&lt;&gt;""),IF(SUMPRODUCT(--('Registro'!$M$9:M9='Registro'!M9),--('Registro'!$A$9:A9="REGISTRAZIONE"))=1,'Registro'!M9,""),"")</s:f>
        <s:v/>
      </s:c>
      <s:c r="B9" s="19" t="str">
        <s:f>IF($A9="","",SUMPRODUCT(--('Registro'!$M$9:$M$209=$A9),--('Registro'!$A$9:$A$209="REGISTRAZIONE"),--('Registro'!$R$9:$R$209="ha"),'Registro'!$Q$9:$Q$209))</s:f>
        <s:v/>
      </s:c>
      <s:c r="C9" s="19" t="str">
        <s:f>IF($A9="","",SUMPRODUCT(--('Registro'!$M$9:$M$209=$A9),--('Registro'!$A$9:$A$209="REGISTRAZIONE"),--('Registro'!$R$9:$R$209="acre"),'Registro'!$Q$9:$Q$209))</s:f>
        <s:v/>
      </s:c>
      <s:c r="D9" s="19" t="str">
        <s:f>IF($A9="","",SUMPRODUCT(--('Registro'!$M$9:$M$209=$A9),--('Registro'!$A$9:$A$209="REGISTRAZIONE"),--('Registro'!$R$9:$R$209="m²"),'Registro'!$Q$9:$Q$209))</s:f>
        <s:v/>
      </s:c>
      <s:c r="E9" s="20" t="str">
        <s:f>IF($A9="","",SUMPRODUCT(--('Registro'!$M$9:$M$209=$A9),--('Registro'!$A$9:$A$209="REGISTRAZIONE"),--('Registro'!$Q$9:$Q$209=""))+SUMPRODUCT(--('Registro'!$M$9:$M$209=$A9),--('Registro'!$A$9:$A$209="REGISTRAZIONE"),--('Registro'!$Q$9:$Q$209&lt;&gt;""),--('Registro'!$R$9:$R$209="")))</s:f>
        <s:v/>
      </s:c>
      <s:c r="F9" s="21" t="n"/>
      <s:c r="G9" s="18" t="str">
        <s:f>IF(AND('Registro'!A9="REGISTRAZIONE",'Registro'!J9&lt;&gt;""),IF(SUMPRODUCT(--('Registro'!$J$9:J9='Registro'!J9),--('Registro'!$A$9:A9="REGISTRAZIONE"))=1,'Registro'!J9,""),"")</s:f>
        <s:v/>
      </s:c>
      <s:c r="H9" s="19" t="str">
        <s:f>IF($G9="","",SUMPRODUCT(--('Registro'!$J$9:$J$209=$G9),--('Registro'!$A$9:$A$209="REGISTRAZIONE"),--('Registro'!$R$9:$R$209="ha"),'Registro'!$Q$9:$Q$209))</s:f>
        <s:v/>
      </s:c>
      <s:c r="I9" s="19" t="str">
        <s:f>IF($G9="","",SUMPRODUCT(--('Registro'!$J$9:$J$209=$G9),--('Registro'!$A$9:$A$209="REGISTRAZIONE"),--('Registro'!$R$9:$R$209="acre"),'Registro'!$Q$9:$Q$209))</s:f>
        <s:v/>
      </s:c>
      <s:c r="J9" s="19" t="str">
        <s:f>IF($G9="","",SUMPRODUCT(--('Registro'!$J$9:$J$209=$G9),--('Registro'!$A$9:$A$209="REGISTRAZIONE"),--('Registro'!$R$9:$R$209="m²"),'Registro'!$Q$9:$Q$209))</s:f>
        <s:v/>
      </s:c>
      <s:c r="K9" s="20" t="str">
        <s:f>IF($G9="","",SUMPRODUCT(--('Registro'!$J$9:$J$209=$G9),--('Registro'!$A$9:$A$209="REGISTRAZIONE"),--('Registro'!$Q$9:$Q$209=""))+SUMPRODUCT(--('Registro'!$J$9:$J$209=$G9),--('Registro'!$A$9:$A$209="REGISTRAZIONE"),--('Registro'!$Q$9:$Q$209&lt;&gt;""),--('Registro'!$R$9:$R$209="")))</s:f>
        <s:v/>
      </s:c>
    </s:row>
    <s:row r="10" ht="25" customHeight="1">
      <s:c r="A10" s="18" t="str">
        <s:f>IF(AND('Registro'!A10="REGISTRAZIONE",'Registro'!M10&lt;&gt;""),IF(SUMPRODUCT(--('Registro'!$M$9:M10='Registro'!M10),--('Registro'!$A$9:A10="REGISTRAZIONE"))=1,'Registro'!M10,""),"")</s:f>
        <s:v/>
      </s:c>
      <s:c r="B10" s="19" t="str">
        <s:f>IF($A10="","",SUMPRODUCT(--('Registro'!$M$9:$M$209=$A10),--('Registro'!$A$9:$A$209="REGISTRAZIONE"),--('Registro'!$R$9:$R$209="ha"),'Registro'!$Q$9:$Q$209))</s:f>
        <s:v/>
      </s:c>
      <s:c r="C10" s="19" t="str">
        <s:f>IF($A10="","",SUMPRODUCT(--('Registro'!$M$9:$M$209=$A10),--('Registro'!$A$9:$A$209="REGISTRAZIONE"),--('Registro'!$R$9:$R$209="acre"),'Registro'!$Q$9:$Q$209))</s:f>
        <s:v/>
      </s:c>
      <s:c r="D10" s="19" t="str">
        <s:f>IF($A10="","",SUMPRODUCT(--('Registro'!$M$9:$M$209=$A10),--('Registro'!$A$9:$A$209="REGISTRAZIONE"),--('Registro'!$R$9:$R$209="m²"),'Registro'!$Q$9:$Q$209))</s:f>
        <s:v/>
      </s:c>
      <s:c r="E10" s="20" t="str">
        <s:f>IF($A10="","",SUMPRODUCT(--('Registro'!$M$9:$M$209=$A10),--('Registro'!$A$9:$A$209="REGISTRAZIONE"),--('Registro'!$Q$9:$Q$209=""))+SUMPRODUCT(--('Registro'!$M$9:$M$209=$A10),--('Registro'!$A$9:$A$209="REGISTRAZIONE"),--('Registro'!$Q$9:$Q$209&lt;&gt;""),--('Registro'!$R$9:$R$209="")))</s:f>
        <s:v/>
      </s:c>
      <s:c r="F10" s="21" t="n"/>
      <s:c r="G10" s="18" t="str">
        <s:f>IF(AND('Registro'!A10="REGISTRAZIONE",'Registro'!J10&lt;&gt;""),IF(SUMPRODUCT(--('Registro'!$J$9:J10='Registro'!J10),--('Registro'!$A$9:A10="REGISTRAZIONE"))=1,'Registro'!J10,""),"")</s:f>
        <s:v/>
      </s:c>
      <s:c r="H10" s="19" t="str">
        <s:f>IF($G10="","",SUMPRODUCT(--('Registro'!$J$9:$J$209=$G10),--('Registro'!$A$9:$A$209="REGISTRAZIONE"),--('Registro'!$R$9:$R$209="ha"),'Registro'!$Q$9:$Q$209))</s:f>
        <s:v/>
      </s:c>
      <s:c r="I10" s="19" t="str">
        <s:f>IF($G10="","",SUMPRODUCT(--('Registro'!$J$9:$J$209=$G10),--('Registro'!$A$9:$A$209="REGISTRAZIONE"),--('Registro'!$R$9:$R$209="acre"),'Registro'!$Q$9:$Q$209))</s:f>
        <s:v/>
      </s:c>
      <s:c r="J10" s="19" t="str">
        <s:f>IF($G10="","",SUMPRODUCT(--('Registro'!$J$9:$J$209=$G10),--('Registro'!$A$9:$A$209="REGISTRAZIONE"),--('Registro'!$R$9:$R$209="m²"),'Registro'!$Q$9:$Q$209))</s:f>
        <s:v/>
      </s:c>
      <s:c r="K10" s="20" t="str">
        <s:f>IF($G10="","",SUMPRODUCT(--('Registro'!$J$9:$J$209=$G10),--('Registro'!$A$9:$A$209="REGISTRAZIONE"),--('Registro'!$Q$9:$Q$209=""))+SUMPRODUCT(--('Registro'!$J$9:$J$209=$G10),--('Registro'!$A$9:$A$209="REGISTRAZIONE"),--('Registro'!$Q$9:$Q$209&lt;&gt;""),--('Registro'!$R$9:$R$209="")))</s:f>
        <s:v/>
      </s:c>
    </s:row>
    <s:row r="11" ht="25" customHeight="1">
      <s:c r="A11" s="18" t="str">
        <s:f>IF(AND('Registro'!A11="REGISTRAZIONE",'Registro'!M11&lt;&gt;""),IF(SUMPRODUCT(--('Registro'!$M$9:M11='Registro'!M11),--('Registro'!$A$9:A11="REGISTRAZIONE"))=1,'Registro'!M11,""),"")</s:f>
        <s:v/>
      </s:c>
      <s:c r="B11" s="19" t="str">
        <s:f>IF($A11="","",SUMPRODUCT(--('Registro'!$M$9:$M$209=$A11),--('Registro'!$A$9:$A$209="REGISTRAZIONE"),--('Registro'!$R$9:$R$209="ha"),'Registro'!$Q$9:$Q$209))</s:f>
        <s:v/>
      </s:c>
      <s:c r="C11" s="19" t="str">
        <s:f>IF($A11="","",SUMPRODUCT(--('Registro'!$M$9:$M$209=$A11),--('Registro'!$A$9:$A$209="REGISTRAZIONE"),--('Registro'!$R$9:$R$209="acre"),'Registro'!$Q$9:$Q$209))</s:f>
        <s:v/>
      </s:c>
      <s:c r="D11" s="19" t="str">
        <s:f>IF($A11="","",SUMPRODUCT(--('Registro'!$M$9:$M$209=$A11),--('Registro'!$A$9:$A$209="REGISTRAZIONE"),--('Registro'!$R$9:$R$209="m²"),'Registro'!$Q$9:$Q$209))</s:f>
        <s:v/>
      </s:c>
      <s:c r="E11" s="20" t="str">
        <s:f>IF($A11="","",SUMPRODUCT(--('Registro'!$M$9:$M$209=$A11),--('Registro'!$A$9:$A$209="REGISTRAZIONE"),--('Registro'!$Q$9:$Q$209=""))+SUMPRODUCT(--('Registro'!$M$9:$M$209=$A11),--('Registro'!$A$9:$A$209="REGISTRAZIONE"),--('Registro'!$Q$9:$Q$209&lt;&gt;""),--('Registro'!$R$9:$R$209="")))</s:f>
        <s:v/>
      </s:c>
      <s:c r="F11" s="21" t="n"/>
      <s:c r="G11" s="18" t="str">
        <s:f>IF(AND('Registro'!A11="REGISTRAZIONE",'Registro'!J11&lt;&gt;""),IF(SUMPRODUCT(--('Registro'!$J$9:J11='Registro'!J11),--('Registro'!$A$9:A11="REGISTRAZIONE"))=1,'Registro'!J11,""),"")</s:f>
        <s:v/>
      </s:c>
      <s:c r="H11" s="19" t="str">
        <s:f>IF($G11="","",SUMPRODUCT(--('Registro'!$J$9:$J$209=$G11),--('Registro'!$A$9:$A$209="REGISTRAZIONE"),--('Registro'!$R$9:$R$209="ha"),'Registro'!$Q$9:$Q$209))</s:f>
        <s:v/>
      </s:c>
      <s:c r="I11" s="19" t="str">
        <s:f>IF($G11="","",SUMPRODUCT(--('Registro'!$J$9:$J$209=$G11),--('Registro'!$A$9:$A$209="REGISTRAZIONE"),--('Registro'!$R$9:$R$209="acre"),'Registro'!$Q$9:$Q$209))</s:f>
        <s:v/>
      </s:c>
      <s:c r="J11" s="19" t="str">
        <s:f>IF($G11="","",SUMPRODUCT(--('Registro'!$J$9:$J$209=$G11),--('Registro'!$A$9:$A$209="REGISTRAZIONE"),--('Registro'!$R$9:$R$209="m²"),'Registro'!$Q$9:$Q$209))</s:f>
        <s:v/>
      </s:c>
      <s:c r="K11" s="20" t="str">
        <s:f>IF($G11="","",SUMPRODUCT(--('Registro'!$J$9:$J$209=$G11),--('Registro'!$A$9:$A$209="REGISTRAZIONE"),--('Registro'!$Q$9:$Q$209=""))+SUMPRODUCT(--('Registro'!$J$9:$J$209=$G11),--('Registro'!$A$9:$A$209="REGISTRAZIONE"),--('Registro'!$Q$9:$Q$209&lt;&gt;""),--('Registro'!$R$9:$R$209="")))</s:f>
        <s:v/>
      </s:c>
    </s:row>
    <s:row r="12" ht="25" customHeight="1">
      <s:c r="A12" s="18" t="str">
        <s:f>IF(AND('Registro'!A12="REGISTRAZIONE",'Registro'!M12&lt;&gt;""),IF(SUMPRODUCT(--('Registro'!$M$9:M12='Registro'!M12),--('Registro'!$A$9:A12="REGISTRAZIONE"))=1,'Registro'!M12,""),"")</s:f>
        <s:v/>
      </s:c>
      <s:c r="B12" s="19" t="str">
        <s:f>IF($A12="","",SUMPRODUCT(--('Registro'!$M$9:$M$209=$A12),--('Registro'!$A$9:$A$209="REGISTRAZIONE"),--('Registro'!$R$9:$R$209="ha"),'Registro'!$Q$9:$Q$209))</s:f>
        <s:v/>
      </s:c>
      <s:c r="C12" s="19" t="str">
        <s:f>IF($A12="","",SUMPRODUCT(--('Registro'!$M$9:$M$209=$A12),--('Registro'!$A$9:$A$209="REGISTRAZIONE"),--('Registro'!$R$9:$R$209="acre"),'Registro'!$Q$9:$Q$209))</s:f>
        <s:v/>
      </s:c>
      <s:c r="D12" s="19" t="str">
        <s:f>IF($A12="","",SUMPRODUCT(--('Registro'!$M$9:$M$209=$A12),--('Registro'!$A$9:$A$209="REGISTRAZIONE"),--('Registro'!$R$9:$R$209="m²"),'Registro'!$Q$9:$Q$209))</s:f>
        <s:v/>
      </s:c>
      <s:c r="E12" s="20" t="str">
        <s:f>IF($A12="","",SUMPRODUCT(--('Registro'!$M$9:$M$209=$A12),--('Registro'!$A$9:$A$209="REGISTRAZIONE"),--('Registro'!$Q$9:$Q$209=""))+SUMPRODUCT(--('Registro'!$M$9:$M$209=$A12),--('Registro'!$A$9:$A$209="REGISTRAZIONE"),--('Registro'!$Q$9:$Q$209&lt;&gt;""),--('Registro'!$R$9:$R$209="")))</s:f>
        <s:v/>
      </s:c>
      <s:c r="F12" s="21" t="n"/>
      <s:c r="G12" s="18" t="str">
        <s:f>IF(AND('Registro'!A12="REGISTRAZIONE",'Registro'!J12&lt;&gt;""),IF(SUMPRODUCT(--('Registro'!$J$9:J12='Registro'!J12),--('Registro'!$A$9:A12="REGISTRAZIONE"))=1,'Registro'!J12,""),"")</s:f>
        <s:v/>
      </s:c>
      <s:c r="H12" s="19" t="str">
        <s:f>IF($G12="","",SUMPRODUCT(--('Registro'!$J$9:$J$209=$G12),--('Registro'!$A$9:$A$209="REGISTRAZIONE"),--('Registro'!$R$9:$R$209="ha"),'Registro'!$Q$9:$Q$209))</s:f>
        <s:v/>
      </s:c>
      <s:c r="I12" s="19" t="str">
        <s:f>IF($G12="","",SUMPRODUCT(--('Registro'!$J$9:$J$209=$G12),--('Registro'!$A$9:$A$209="REGISTRAZIONE"),--('Registro'!$R$9:$R$209="acre"),'Registro'!$Q$9:$Q$209))</s:f>
        <s:v/>
      </s:c>
      <s:c r="J12" s="19" t="str">
        <s:f>IF($G12="","",SUMPRODUCT(--('Registro'!$J$9:$J$209=$G12),--('Registro'!$A$9:$A$209="REGISTRAZIONE"),--('Registro'!$R$9:$R$209="m²"),'Registro'!$Q$9:$Q$209))</s:f>
        <s:v/>
      </s:c>
      <s:c r="K12" s="20" t="str">
        <s:f>IF($G12="","",SUMPRODUCT(--('Registro'!$J$9:$J$209=$G12),--('Registro'!$A$9:$A$209="REGISTRAZIONE"),--('Registro'!$Q$9:$Q$209=""))+SUMPRODUCT(--('Registro'!$J$9:$J$209=$G12),--('Registro'!$A$9:$A$209="REGISTRAZIONE"),--('Registro'!$Q$9:$Q$209&lt;&gt;""),--('Registro'!$R$9:$R$209="")))</s:f>
        <s:v/>
      </s:c>
    </s:row>
    <s:row r="13" ht="25" customHeight="1">
      <s:c r="A13" s="18" t="str">
        <s:f>IF(AND('Registro'!A13="REGISTRAZIONE",'Registro'!M13&lt;&gt;""),IF(SUMPRODUCT(--('Registro'!$M$9:M13='Registro'!M13),--('Registro'!$A$9:A13="REGISTRAZIONE"))=1,'Registro'!M13,""),"")</s:f>
        <s:v/>
      </s:c>
      <s:c r="B13" s="19" t="str">
        <s:f>IF($A13="","",SUMPRODUCT(--('Registro'!$M$9:$M$209=$A13),--('Registro'!$A$9:$A$209="REGISTRAZIONE"),--('Registro'!$R$9:$R$209="ha"),'Registro'!$Q$9:$Q$209))</s:f>
        <s:v/>
      </s:c>
      <s:c r="C13" s="19" t="str">
        <s:f>IF($A13="","",SUMPRODUCT(--('Registro'!$M$9:$M$209=$A13),--('Registro'!$A$9:$A$209="REGISTRAZIONE"),--('Registro'!$R$9:$R$209="acre"),'Registro'!$Q$9:$Q$209))</s:f>
        <s:v/>
      </s:c>
      <s:c r="D13" s="19" t="str">
        <s:f>IF($A13="","",SUMPRODUCT(--('Registro'!$M$9:$M$209=$A13),--('Registro'!$A$9:$A$209="REGISTRAZIONE"),--('Registro'!$R$9:$R$209="m²"),'Registro'!$Q$9:$Q$209))</s:f>
        <s:v/>
      </s:c>
      <s:c r="E13" s="20" t="str">
        <s:f>IF($A13="","",SUMPRODUCT(--('Registro'!$M$9:$M$209=$A13),--('Registro'!$A$9:$A$209="REGISTRAZIONE"),--('Registro'!$Q$9:$Q$209=""))+SUMPRODUCT(--('Registro'!$M$9:$M$209=$A13),--('Registro'!$A$9:$A$209="REGISTRAZIONE"),--('Registro'!$Q$9:$Q$209&lt;&gt;""),--('Registro'!$R$9:$R$209="")))</s:f>
        <s:v/>
      </s:c>
      <s:c r="F13" s="21" t="n"/>
      <s:c r="G13" s="18" t="str">
        <s:f>IF(AND('Registro'!A13="REGISTRAZIONE",'Registro'!J13&lt;&gt;""),IF(SUMPRODUCT(--('Registro'!$J$9:J13='Registro'!J13),--('Registro'!$A$9:A13="REGISTRAZIONE"))=1,'Registro'!J13,""),"")</s:f>
        <s:v/>
      </s:c>
      <s:c r="H13" s="19" t="str">
        <s:f>IF($G13="","",SUMPRODUCT(--('Registro'!$J$9:$J$209=$G13),--('Registro'!$A$9:$A$209="REGISTRAZIONE"),--('Registro'!$R$9:$R$209="ha"),'Registro'!$Q$9:$Q$209))</s:f>
        <s:v/>
      </s:c>
      <s:c r="I13" s="19" t="str">
        <s:f>IF($G13="","",SUMPRODUCT(--('Registro'!$J$9:$J$209=$G13),--('Registro'!$A$9:$A$209="REGISTRAZIONE"),--('Registro'!$R$9:$R$209="acre"),'Registro'!$Q$9:$Q$209))</s:f>
        <s:v/>
      </s:c>
      <s:c r="J13" s="19" t="str">
        <s:f>IF($G13="","",SUMPRODUCT(--('Registro'!$J$9:$J$209=$G13),--('Registro'!$A$9:$A$209="REGISTRAZIONE"),--('Registro'!$R$9:$R$209="m²"),'Registro'!$Q$9:$Q$209))</s:f>
        <s:v/>
      </s:c>
      <s:c r="K13" s="20" t="str">
        <s:f>IF($G13="","",SUMPRODUCT(--('Registro'!$J$9:$J$209=$G13),--('Registro'!$A$9:$A$209="REGISTRAZIONE"),--('Registro'!$Q$9:$Q$209=""))+SUMPRODUCT(--('Registro'!$J$9:$J$209=$G13),--('Registro'!$A$9:$A$209="REGISTRAZIONE"),--('Registro'!$Q$9:$Q$209&lt;&gt;""),--('Registro'!$R$9:$R$209="")))</s:f>
        <s:v/>
      </s:c>
    </s:row>
    <s:row r="14" ht="25" customHeight="1">
      <s:c r="A14" s="18" t="str">
        <s:f>IF(AND('Registro'!A14="REGISTRAZIONE",'Registro'!M14&lt;&gt;""),IF(SUMPRODUCT(--('Registro'!$M$9:M14='Registro'!M14),--('Registro'!$A$9:A14="REGISTRAZIONE"))=1,'Registro'!M14,""),"")</s:f>
        <s:v/>
      </s:c>
      <s:c r="B14" s="19" t="str">
        <s:f>IF($A14="","",SUMPRODUCT(--('Registro'!$M$9:$M$209=$A14),--('Registro'!$A$9:$A$209="REGISTRAZIONE"),--('Registro'!$R$9:$R$209="ha"),'Registro'!$Q$9:$Q$209))</s:f>
        <s:v/>
      </s:c>
      <s:c r="C14" s="19" t="str">
        <s:f>IF($A14="","",SUMPRODUCT(--('Registro'!$M$9:$M$209=$A14),--('Registro'!$A$9:$A$209="REGISTRAZIONE"),--('Registro'!$R$9:$R$209="acre"),'Registro'!$Q$9:$Q$209))</s:f>
        <s:v/>
      </s:c>
      <s:c r="D14" s="19" t="str">
        <s:f>IF($A14="","",SUMPRODUCT(--('Registro'!$M$9:$M$209=$A14),--('Registro'!$A$9:$A$209="REGISTRAZIONE"),--('Registro'!$R$9:$R$209="m²"),'Registro'!$Q$9:$Q$209))</s:f>
        <s:v/>
      </s:c>
      <s:c r="E14" s="20" t="str">
        <s:f>IF($A14="","",SUMPRODUCT(--('Registro'!$M$9:$M$209=$A14),--('Registro'!$A$9:$A$209="REGISTRAZIONE"),--('Registro'!$Q$9:$Q$209=""))+SUMPRODUCT(--('Registro'!$M$9:$M$209=$A14),--('Registro'!$A$9:$A$209="REGISTRAZIONE"),--('Registro'!$Q$9:$Q$209&lt;&gt;""),--('Registro'!$R$9:$R$209="")))</s:f>
        <s:v/>
      </s:c>
      <s:c r="F14" s="21" t="n"/>
      <s:c r="G14" s="18" t="str">
        <s:f>IF(AND('Registro'!A14="REGISTRAZIONE",'Registro'!J14&lt;&gt;""),IF(SUMPRODUCT(--('Registro'!$J$9:J14='Registro'!J14),--('Registro'!$A$9:A14="REGISTRAZIONE"))=1,'Registro'!J14,""),"")</s:f>
        <s:v/>
      </s:c>
      <s:c r="H14" s="19" t="str">
        <s:f>IF($G14="","",SUMPRODUCT(--('Registro'!$J$9:$J$209=$G14),--('Registro'!$A$9:$A$209="REGISTRAZIONE"),--('Registro'!$R$9:$R$209="ha"),'Registro'!$Q$9:$Q$209))</s:f>
        <s:v/>
      </s:c>
      <s:c r="I14" s="19" t="str">
        <s:f>IF($G14="","",SUMPRODUCT(--('Registro'!$J$9:$J$209=$G14),--('Registro'!$A$9:$A$209="REGISTRAZIONE"),--('Registro'!$R$9:$R$209="acre"),'Registro'!$Q$9:$Q$209))</s:f>
        <s:v/>
      </s:c>
      <s:c r="J14" s="19" t="str">
        <s:f>IF($G14="","",SUMPRODUCT(--('Registro'!$J$9:$J$209=$G14),--('Registro'!$A$9:$A$209="REGISTRAZIONE"),--('Registro'!$R$9:$R$209="m²"),'Registro'!$Q$9:$Q$209))</s:f>
        <s:v/>
      </s:c>
      <s:c r="K14" s="20" t="str">
        <s:f>IF($G14="","",SUMPRODUCT(--('Registro'!$J$9:$J$209=$G14),--('Registro'!$A$9:$A$209="REGISTRAZIONE"),--('Registro'!$Q$9:$Q$209=""))+SUMPRODUCT(--('Registro'!$J$9:$J$209=$G14),--('Registro'!$A$9:$A$209="REGISTRAZIONE"),--('Registro'!$Q$9:$Q$209&lt;&gt;""),--('Registro'!$R$9:$R$209="")))</s:f>
        <s:v/>
      </s:c>
    </s:row>
    <s:row r="15" ht="25" customHeight="1">
      <s:c r="A15" s="18" t="str">
        <s:f>IF(AND('Registro'!A15="REGISTRAZIONE",'Registro'!M15&lt;&gt;""),IF(SUMPRODUCT(--('Registro'!$M$9:M15='Registro'!M15),--('Registro'!$A$9:A15="REGISTRAZIONE"))=1,'Registro'!M15,""),"")</s:f>
        <s:v/>
      </s:c>
      <s:c r="B15" s="19" t="str">
        <s:f>IF($A15="","",SUMPRODUCT(--('Registro'!$M$9:$M$209=$A15),--('Registro'!$A$9:$A$209="REGISTRAZIONE"),--('Registro'!$R$9:$R$209="ha"),'Registro'!$Q$9:$Q$209))</s:f>
        <s:v/>
      </s:c>
      <s:c r="C15" s="19" t="str">
        <s:f>IF($A15="","",SUMPRODUCT(--('Registro'!$M$9:$M$209=$A15),--('Registro'!$A$9:$A$209="REGISTRAZIONE"),--('Registro'!$R$9:$R$209="acre"),'Registro'!$Q$9:$Q$209))</s:f>
        <s:v/>
      </s:c>
      <s:c r="D15" s="19" t="str">
        <s:f>IF($A15="","",SUMPRODUCT(--('Registro'!$M$9:$M$209=$A15),--('Registro'!$A$9:$A$209="REGISTRAZIONE"),--('Registro'!$R$9:$R$209="m²"),'Registro'!$Q$9:$Q$209))</s:f>
        <s:v/>
      </s:c>
      <s:c r="E15" s="20" t="str">
        <s:f>IF($A15="","",SUMPRODUCT(--('Registro'!$M$9:$M$209=$A15),--('Registro'!$A$9:$A$209="REGISTRAZIONE"),--('Registro'!$Q$9:$Q$209=""))+SUMPRODUCT(--('Registro'!$M$9:$M$209=$A15),--('Registro'!$A$9:$A$209="REGISTRAZIONE"),--('Registro'!$Q$9:$Q$209&lt;&gt;""),--('Registro'!$R$9:$R$209="")))</s:f>
        <s:v/>
      </s:c>
      <s:c r="F15" s="21" t="n"/>
      <s:c r="G15" s="18" t="str">
        <s:f>IF(AND('Registro'!A15="REGISTRAZIONE",'Registro'!J15&lt;&gt;""),IF(SUMPRODUCT(--('Registro'!$J$9:J15='Registro'!J15),--('Registro'!$A$9:A15="REGISTRAZIONE"))=1,'Registro'!J15,""),"")</s:f>
        <s:v/>
      </s:c>
      <s:c r="H15" s="19" t="str">
        <s:f>IF($G15="","",SUMPRODUCT(--('Registro'!$J$9:$J$209=$G15),--('Registro'!$A$9:$A$209="REGISTRAZIONE"),--('Registro'!$R$9:$R$209="ha"),'Registro'!$Q$9:$Q$209))</s:f>
        <s:v/>
      </s:c>
      <s:c r="I15" s="19" t="str">
        <s:f>IF($G15="","",SUMPRODUCT(--('Registro'!$J$9:$J$209=$G15),--('Registro'!$A$9:$A$209="REGISTRAZIONE"),--('Registro'!$R$9:$R$209="acre"),'Registro'!$Q$9:$Q$209))</s:f>
        <s:v/>
      </s:c>
      <s:c r="J15" s="19" t="str">
        <s:f>IF($G15="","",SUMPRODUCT(--('Registro'!$J$9:$J$209=$G15),--('Registro'!$A$9:$A$209="REGISTRAZIONE"),--('Registro'!$R$9:$R$209="m²"),'Registro'!$Q$9:$Q$209))</s:f>
        <s:v/>
      </s:c>
      <s:c r="K15" s="20" t="str">
        <s:f>IF($G15="","",SUMPRODUCT(--('Registro'!$J$9:$J$209=$G15),--('Registro'!$A$9:$A$209="REGISTRAZIONE"),--('Registro'!$Q$9:$Q$209=""))+SUMPRODUCT(--('Registro'!$J$9:$J$209=$G15),--('Registro'!$A$9:$A$209="REGISTRAZIONE"),--('Registro'!$Q$9:$Q$209&lt;&gt;""),--('Registro'!$R$9:$R$209="")))</s:f>
        <s:v/>
      </s:c>
    </s:row>
    <s:row r="16" ht="25" customHeight="1">
      <s:c r="A16" s="18" t="str">
        <s:f>IF(AND('Registro'!A16="REGISTRAZIONE",'Registro'!M16&lt;&gt;""),IF(SUMPRODUCT(--('Registro'!$M$9:M16='Registro'!M16),--('Registro'!$A$9:A16="REGISTRAZIONE"))=1,'Registro'!M16,""),"")</s:f>
        <s:v/>
      </s:c>
      <s:c r="B16" s="19" t="str">
        <s:f>IF($A16="","",SUMPRODUCT(--('Registro'!$M$9:$M$209=$A16),--('Registro'!$A$9:$A$209="REGISTRAZIONE"),--('Registro'!$R$9:$R$209="ha"),'Registro'!$Q$9:$Q$209))</s:f>
        <s:v/>
      </s:c>
      <s:c r="C16" s="19" t="str">
        <s:f>IF($A16="","",SUMPRODUCT(--('Registro'!$M$9:$M$209=$A16),--('Registro'!$A$9:$A$209="REGISTRAZIONE"),--('Registro'!$R$9:$R$209="acre"),'Registro'!$Q$9:$Q$209))</s:f>
        <s:v/>
      </s:c>
      <s:c r="D16" s="19" t="str">
        <s:f>IF($A16="","",SUMPRODUCT(--('Registro'!$M$9:$M$209=$A16),--('Registro'!$A$9:$A$209="REGISTRAZIONE"),--('Registro'!$R$9:$R$209="m²"),'Registro'!$Q$9:$Q$209))</s:f>
        <s:v/>
      </s:c>
      <s:c r="E16" s="20" t="str">
        <s:f>IF($A16="","",SUMPRODUCT(--('Registro'!$M$9:$M$209=$A16),--('Registro'!$A$9:$A$209="REGISTRAZIONE"),--('Registro'!$Q$9:$Q$209=""))+SUMPRODUCT(--('Registro'!$M$9:$M$209=$A16),--('Registro'!$A$9:$A$209="REGISTRAZIONE"),--('Registro'!$Q$9:$Q$209&lt;&gt;""),--('Registro'!$R$9:$R$209="")))</s:f>
        <s:v/>
      </s:c>
      <s:c r="F16" s="21" t="n"/>
      <s:c r="G16" s="18" t="str">
        <s:f>IF(AND('Registro'!A16="REGISTRAZIONE",'Registro'!J16&lt;&gt;""),IF(SUMPRODUCT(--('Registro'!$J$9:J16='Registro'!J16),--('Registro'!$A$9:A16="REGISTRAZIONE"))=1,'Registro'!J16,""),"")</s:f>
        <s:v/>
      </s:c>
      <s:c r="H16" s="19" t="str">
        <s:f>IF($G16="","",SUMPRODUCT(--('Registro'!$J$9:$J$209=$G16),--('Registro'!$A$9:$A$209="REGISTRAZIONE"),--('Registro'!$R$9:$R$209="ha"),'Registro'!$Q$9:$Q$209))</s:f>
        <s:v/>
      </s:c>
      <s:c r="I16" s="19" t="str">
        <s:f>IF($G16="","",SUMPRODUCT(--('Registro'!$J$9:$J$209=$G16),--('Registro'!$A$9:$A$209="REGISTRAZIONE"),--('Registro'!$R$9:$R$209="acre"),'Registro'!$Q$9:$Q$209))</s:f>
        <s:v/>
      </s:c>
      <s:c r="J16" s="19" t="str">
        <s:f>IF($G16="","",SUMPRODUCT(--('Registro'!$J$9:$J$209=$G16),--('Registro'!$A$9:$A$209="REGISTRAZIONE"),--('Registro'!$R$9:$R$209="m²"),'Registro'!$Q$9:$Q$209))</s:f>
        <s:v/>
      </s:c>
      <s:c r="K16" s="20" t="str">
        <s:f>IF($G16="","",SUMPRODUCT(--('Registro'!$J$9:$J$209=$G16),--('Registro'!$A$9:$A$209="REGISTRAZIONE"),--('Registro'!$Q$9:$Q$209=""))+SUMPRODUCT(--('Registro'!$J$9:$J$209=$G16),--('Registro'!$A$9:$A$209="REGISTRAZIONE"),--('Registro'!$Q$9:$Q$209&lt;&gt;""),--('Registro'!$R$9:$R$209="")))</s:f>
        <s:v/>
      </s:c>
    </s:row>
    <s:row r="17" ht="25" customHeight="1">
      <s:c r="A17" s="18" t="str">
        <s:f>IF(AND('Registro'!A17="REGISTRAZIONE",'Registro'!M17&lt;&gt;""),IF(SUMPRODUCT(--('Registro'!$M$9:M17='Registro'!M17),--('Registro'!$A$9:A17="REGISTRAZIONE"))=1,'Registro'!M17,""),"")</s:f>
        <s:v/>
      </s:c>
      <s:c r="B17" s="19" t="str">
        <s:f>IF($A17="","",SUMPRODUCT(--('Registro'!$M$9:$M$209=$A17),--('Registro'!$A$9:$A$209="REGISTRAZIONE"),--('Registro'!$R$9:$R$209="ha"),'Registro'!$Q$9:$Q$209))</s:f>
        <s:v/>
      </s:c>
      <s:c r="C17" s="19" t="str">
        <s:f>IF($A17="","",SUMPRODUCT(--('Registro'!$M$9:$M$209=$A17),--('Registro'!$A$9:$A$209="REGISTRAZIONE"),--('Registro'!$R$9:$R$209="acre"),'Registro'!$Q$9:$Q$209))</s:f>
        <s:v/>
      </s:c>
      <s:c r="D17" s="19" t="str">
        <s:f>IF($A17="","",SUMPRODUCT(--('Registro'!$M$9:$M$209=$A17),--('Registro'!$A$9:$A$209="REGISTRAZIONE"),--('Registro'!$R$9:$R$209="m²"),'Registro'!$Q$9:$Q$209))</s:f>
        <s:v/>
      </s:c>
      <s:c r="E17" s="20" t="str">
        <s:f>IF($A17="","",SUMPRODUCT(--('Registro'!$M$9:$M$209=$A17),--('Registro'!$A$9:$A$209="REGISTRAZIONE"),--('Registro'!$Q$9:$Q$209=""))+SUMPRODUCT(--('Registro'!$M$9:$M$209=$A17),--('Registro'!$A$9:$A$209="REGISTRAZIONE"),--('Registro'!$Q$9:$Q$209&lt;&gt;""),--('Registro'!$R$9:$R$209="")))</s:f>
        <s:v/>
      </s:c>
      <s:c r="F17" s="21" t="n"/>
      <s:c r="G17" s="18" t="str">
        <s:f>IF(AND('Registro'!A17="REGISTRAZIONE",'Registro'!J17&lt;&gt;""),IF(SUMPRODUCT(--('Registro'!$J$9:J17='Registro'!J17),--('Registro'!$A$9:A17="REGISTRAZIONE"))=1,'Registro'!J17,""),"")</s:f>
        <s:v/>
      </s:c>
      <s:c r="H17" s="19" t="str">
        <s:f>IF($G17="","",SUMPRODUCT(--('Registro'!$J$9:$J$209=$G17),--('Registro'!$A$9:$A$209="REGISTRAZIONE"),--('Registro'!$R$9:$R$209="ha"),'Registro'!$Q$9:$Q$209))</s:f>
        <s:v/>
      </s:c>
      <s:c r="I17" s="19" t="str">
        <s:f>IF($G17="","",SUMPRODUCT(--('Registro'!$J$9:$J$209=$G17),--('Registro'!$A$9:$A$209="REGISTRAZIONE"),--('Registro'!$R$9:$R$209="acre"),'Registro'!$Q$9:$Q$209))</s:f>
        <s:v/>
      </s:c>
      <s:c r="J17" s="19" t="str">
        <s:f>IF($G17="","",SUMPRODUCT(--('Registro'!$J$9:$J$209=$G17),--('Registro'!$A$9:$A$209="REGISTRAZIONE"),--('Registro'!$R$9:$R$209="m²"),'Registro'!$Q$9:$Q$209))</s:f>
        <s:v/>
      </s:c>
      <s:c r="K17" s="20" t="str">
        <s:f>IF($G17="","",SUMPRODUCT(--('Registro'!$J$9:$J$209=$G17),--('Registro'!$A$9:$A$209="REGISTRAZIONE"),--('Registro'!$Q$9:$Q$209=""))+SUMPRODUCT(--('Registro'!$J$9:$J$209=$G17),--('Registro'!$A$9:$A$209="REGISTRAZIONE"),--('Registro'!$Q$9:$Q$209&lt;&gt;""),--('Registro'!$R$9:$R$209="")))</s:f>
        <s:v/>
      </s:c>
    </s:row>
    <s:row r="18" ht="25" customHeight="1">
      <s:c r="A18" s="18" t="str">
        <s:f>IF(AND('Registro'!A18="REGISTRAZIONE",'Registro'!M18&lt;&gt;""),IF(SUMPRODUCT(--('Registro'!$M$9:M18='Registro'!M18),--('Registro'!$A$9:A18="REGISTRAZIONE"))=1,'Registro'!M18,""),"")</s:f>
        <s:v/>
      </s:c>
      <s:c r="B18" s="19" t="str">
        <s:f>IF($A18="","",SUMPRODUCT(--('Registro'!$M$9:$M$209=$A18),--('Registro'!$A$9:$A$209="REGISTRAZIONE"),--('Registro'!$R$9:$R$209="ha"),'Registro'!$Q$9:$Q$209))</s:f>
        <s:v/>
      </s:c>
      <s:c r="C18" s="19" t="str">
        <s:f>IF($A18="","",SUMPRODUCT(--('Registro'!$M$9:$M$209=$A18),--('Registro'!$A$9:$A$209="REGISTRAZIONE"),--('Registro'!$R$9:$R$209="acre"),'Registro'!$Q$9:$Q$209))</s:f>
        <s:v/>
      </s:c>
      <s:c r="D18" s="19" t="str">
        <s:f>IF($A18="","",SUMPRODUCT(--('Registro'!$M$9:$M$209=$A18),--('Registro'!$A$9:$A$209="REGISTRAZIONE"),--('Registro'!$R$9:$R$209="m²"),'Registro'!$Q$9:$Q$209))</s:f>
        <s:v/>
      </s:c>
      <s:c r="E18" s="20" t="str">
        <s:f>IF($A18="","",SUMPRODUCT(--('Registro'!$M$9:$M$209=$A18),--('Registro'!$A$9:$A$209="REGISTRAZIONE"),--('Registro'!$Q$9:$Q$209=""))+SUMPRODUCT(--('Registro'!$M$9:$M$209=$A18),--('Registro'!$A$9:$A$209="REGISTRAZIONE"),--('Registro'!$Q$9:$Q$209&lt;&gt;""),--('Registro'!$R$9:$R$209="")))</s:f>
        <s:v/>
      </s:c>
      <s:c r="F18" s="21" t="n"/>
      <s:c r="G18" s="18" t="str">
        <s:f>IF(AND('Registro'!A18="REGISTRAZIONE",'Registro'!J18&lt;&gt;""),IF(SUMPRODUCT(--('Registro'!$J$9:J18='Registro'!J18),--('Registro'!$A$9:A18="REGISTRAZIONE"))=1,'Registro'!J18,""),"")</s:f>
        <s:v/>
      </s:c>
      <s:c r="H18" s="19" t="str">
        <s:f>IF($G18="","",SUMPRODUCT(--('Registro'!$J$9:$J$209=$G18),--('Registro'!$A$9:$A$209="REGISTRAZIONE"),--('Registro'!$R$9:$R$209="ha"),'Registro'!$Q$9:$Q$209))</s:f>
        <s:v/>
      </s:c>
      <s:c r="I18" s="19" t="str">
        <s:f>IF($G18="","",SUMPRODUCT(--('Registro'!$J$9:$J$209=$G18),--('Registro'!$A$9:$A$209="REGISTRAZIONE"),--('Registro'!$R$9:$R$209="acre"),'Registro'!$Q$9:$Q$209))</s:f>
        <s:v/>
      </s:c>
      <s:c r="J18" s="19" t="str">
        <s:f>IF($G18="","",SUMPRODUCT(--('Registro'!$J$9:$J$209=$G18),--('Registro'!$A$9:$A$209="REGISTRAZIONE"),--('Registro'!$R$9:$R$209="m²"),'Registro'!$Q$9:$Q$209))</s:f>
        <s:v/>
      </s:c>
      <s:c r="K18" s="20" t="str">
        <s:f>IF($G18="","",SUMPRODUCT(--('Registro'!$J$9:$J$209=$G18),--('Registro'!$A$9:$A$209="REGISTRAZIONE"),--('Registro'!$Q$9:$Q$209=""))+SUMPRODUCT(--('Registro'!$J$9:$J$209=$G18),--('Registro'!$A$9:$A$209="REGISTRAZIONE"),--('Registro'!$Q$9:$Q$209&lt;&gt;""),--('Registro'!$R$9:$R$209="")))</s:f>
        <s:v/>
      </s:c>
    </s:row>
    <s:row r="19" ht="25" customHeight="1">
      <s:c r="A19" s="18" t="str">
        <s:f>IF(AND('Registro'!A19="REGISTRAZIONE",'Registro'!M19&lt;&gt;""),IF(SUMPRODUCT(--('Registro'!$M$9:M19='Registro'!M19),--('Registro'!$A$9:A19="REGISTRAZIONE"))=1,'Registro'!M19,""),"")</s:f>
        <s:v/>
      </s:c>
      <s:c r="B19" s="19" t="str">
        <s:f>IF($A19="","",SUMPRODUCT(--('Registro'!$M$9:$M$209=$A19),--('Registro'!$A$9:$A$209="REGISTRAZIONE"),--('Registro'!$R$9:$R$209="ha"),'Registro'!$Q$9:$Q$209))</s:f>
        <s:v/>
      </s:c>
      <s:c r="C19" s="19" t="str">
        <s:f>IF($A19="","",SUMPRODUCT(--('Registro'!$M$9:$M$209=$A19),--('Registro'!$A$9:$A$209="REGISTRAZIONE"),--('Registro'!$R$9:$R$209="acre"),'Registro'!$Q$9:$Q$209))</s:f>
        <s:v/>
      </s:c>
      <s:c r="D19" s="19" t="str">
        <s:f>IF($A19="","",SUMPRODUCT(--('Registro'!$M$9:$M$209=$A19),--('Registro'!$A$9:$A$209="REGISTRAZIONE"),--('Registro'!$R$9:$R$209="m²"),'Registro'!$Q$9:$Q$209))</s:f>
        <s:v/>
      </s:c>
      <s:c r="E19" s="20" t="str">
        <s:f>IF($A19="","",SUMPRODUCT(--('Registro'!$M$9:$M$209=$A19),--('Registro'!$A$9:$A$209="REGISTRAZIONE"),--('Registro'!$Q$9:$Q$209=""))+SUMPRODUCT(--('Registro'!$M$9:$M$209=$A19),--('Registro'!$A$9:$A$209="REGISTRAZIONE"),--('Registro'!$Q$9:$Q$209&lt;&gt;""),--('Registro'!$R$9:$R$209="")))</s:f>
        <s:v/>
      </s:c>
      <s:c r="F19" s="21" t="n"/>
      <s:c r="G19" s="18" t="str">
        <s:f>IF(AND('Registro'!A19="REGISTRAZIONE",'Registro'!J19&lt;&gt;""),IF(SUMPRODUCT(--('Registro'!$J$9:J19='Registro'!J19),--('Registro'!$A$9:A19="REGISTRAZIONE"))=1,'Registro'!J19,""),"")</s:f>
        <s:v/>
      </s:c>
      <s:c r="H19" s="19" t="str">
        <s:f>IF($G19="","",SUMPRODUCT(--('Registro'!$J$9:$J$209=$G19),--('Registro'!$A$9:$A$209="REGISTRAZIONE"),--('Registro'!$R$9:$R$209="ha"),'Registro'!$Q$9:$Q$209))</s:f>
        <s:v/>
      </s:c>
      <s:c r="I19" s="19" t="str">
        <s:f>IF($G19="","",SUMPRODUCT(--('Registro'!$J$9:$J$209=$G19),--('Registro'!$A$9:$A$209="REGISTRAZIONE"),--('Registro'!$R$9:$R$209="acre"),'Registro'!$Q$9:$Q$209))</s:f>
        <s:v/>
      </s:c>
      <s:c r="J19" s="19" t="str">
        <s:f>IF($G19="","",SUMPRODUCT(--('Registro'!$J$9:$J$209=$G19),--('Registro'!$A$9:$A$209="REGISTRAZIONE"),--('Registro'!$R$9:$R$209="m²"),'Registro'!$Q$9:$Q$209))</s:f>
        <s:v/>
      </s:c>
      <s:c r="K19" s="20" t="str">
        <s:f>IF($G19="","",SUMPRODUCT(--('Registro'!$J$9:$J$209=$G19),--('Registro'!$A$9:$A$209="REGISTRAZIONE"),--('Registro'!$Q$9:$Q$209=""))+SUMPRODUCT(--('Registro'!$J$9:$J$209=$G19),--('Registro'!$A$9:$A$209="REGISTRAZIONE"),--('Registro'!$Q$9:$Q$209&lt;&gt;""),--('Registro'!$R$9:$R$209="")))</s:f>
        <s:v/>
      </s:c>
    </s:row>
    <s:row r="20" ht="25" customHeight="1">
      <s:c r="A20" s="18" t="str">
        <s:f>IF(AND('Registro'!A20="REGISTRAZIONE",'Registro'!M20&lt;&gt;""),IF(SUMPRODUCT(--('Registro'!$M$9:M20='Registro'!M20),--('Registro'!$A$9:A20="REGISTRAZIONE"))=1,'Registro'!M20,""),"")</s:f>
        <s:v/>
      </s:c>
      <s:c r="B20" s="19" t="str">
        <s:f>IF($A20="","",SUMPRODUCT(--('Registro'!$M$9:$M$209=$A20),--('Registro'!$A$9:$A$209="REGISTRAZIONE"),--('Registro'!$R$9:$R$209="ha"),'Registro'!$Q$9:$Q$209))</s:f>
        <s:v/>
      </s:c>
      <s:c r="C20" s="19" t="str">
        <s:f>IF($A20="","",SUMPRODUCT(--('Registro'!$M$9:$M$209=$A20),--('Registro'!$A$9:$A$209="REGISTRAZIONE"),--('Registro'!$R$9:$R$209="acre"),'Registro'!$Q$9:$Q$209))</s:f>
        <s:v/>
      </s:c>
      <s:c r="D20" s="19" t="str">
        <s:f>IF($A20="","",SUMPRODUCT(--('Registro'!$M$9:$M$209=$A20),--('Registro'!$A$9:$A$209="REGISTRAZIONE"),--('Registro'!$R$9:$R$209="m²"),'Registro'!$Q$9:$Q$209))</s:f>
        <s:v/>
      </s:c>
      <s:c r="E20" s="20" t="str">
        <s:f>IF($A20="","",SUMPRODUCT(--('Registro'!$M$9:$M$209=$A20),--('Registro'!$A$9:$A$209="REGISTRAZIONE"),--('Registro'!$Q$9:$Q$209=""))+SUMPRODUCT(--('Registro'!$M$9:$M$209=$A20),--('Registro'!$A$9:$A$209="REGISTRAZIONE"),--('Registro'!$Q$9:$Q$209&lt;&gt;""),--('Registro'!$R$9:$R$209="")))</s:f>
        <s:v/>
      </s:c>
      <s:c r="F20" s="21" t="n"/>
      <s:c r="G20" s="18" t="str">
        <s:f>IF(AND('Registro'!A20="REGISTRAZIONE",'Registro'!J20&lt;&gt;""),IF(SUMPRODUCT(--('Registro'!$J$9:J20='Registro'!J20),--('Registro'!$A$9:A20="REGISTRAZIONE"))=1,'Registro'!J20,""),"")</s:f>
        <s:v/>
      </s:c>
      <s:c r="H20" s="19" t="str">
        <s:f>IF($G20="","",SUMPRODUCT(--('Registro'!$J$9:$J$209=$G20),--('Registro'!$A$9:$A$209="REGISTRAZIONE"),--('Registro'!$R$9:$R$209="ha"),'Registro'!$Q$9:$Q$209))</s:f>
        <s:v/>
      </s:c>
      <s:c r="I20" s="19" t="str">
        <s:f>IF($G20="","",SUMPRODUCT(--('Registro'!$J$9:$J$209=$G20),--('Registro'!$A$9:$A$209="REGISTRAZIONE"),--('Registro'!$R$9:$R$209="acre"),'Registro'!$Q$9:$Q$209))</s:f>
        <s:v/>
      </s:c>
      <s:c r="J20" s="19" t="str">
        <s:f>IF($G20="","",SUMPRODUCT(--('Registro'!$J$9:$J$209=$G20),--('Registro'!$A$9:$A$209="REGISTRAZIONE"),--('Registro'!$R$9:$R$209="m²"),'Registro'!$Q$9:$Q$209))</s:f>
        <s:v/>
      </s:c>
      <s:c r="K20" s="20" t="str">
        <s:f>IF($G20="","",SUMPRODUCT(--('Registro'!$J$9:$J$209=$G20),--('Registro'!$A$9:$A$209="REGISTRAZIONE"),--('Registro'!$Q$9:$Q$209=""))+SUMPRODUCT(--('Registro'!$J$9:$J$209=$G20),--('Registro'!$A$9:$A$209="REGISTRAZIONE"),--('Registro'!$Q$9:$Q$209&lt;&gt;""),--('Registro'!$R$9:$R$209="")))</s:f>
        <s:v/>
      </s:c>
    </s:row>
    <s:row r="21" ht="25" customHeight="1">
      <s:c r="A21" s="18" t="str">
        <s:f>IF(AND('Registro'!A21="REGISTRAZIONE",'Registro'!M21&lt;&gt;""),IF(SUMPRODUCT(--('Registro'!$M$9:M21='Registro'!M21),--('Registro'!$A$9:A21="REGISTRAZIONE"))=1,'Registro'!M21,""),"")</s:f>
        <s:v/>
      </s:c>
      <s:c r="B21" s="19" t="str">
        <s:f>IF($A21="","",SUMPRODUCT(--('Registro'!$M$9:$M$209=$A21),--('Registro'!$A$9:$A$209="REGISTRAZIONE"),--('Registro'!$R$9:$R$209="ha"),'Registro'!$Q$9:$Q$209))</s:f>
        <s:v/>
      </s:c>
      <s:c r="C21" s="19" t="str">
        <s:f>IF($A21="","",SUMPRODUCT(--('Registro'!$M$9:$M$209=$A21),--('Registro'!$A$9:$A$209="REGISTRAZIONE"),--('Registro'!$R$9:$R$209="acre"),'Registro'!$Q$9:$Q$209))</s:f>
        <s:v/>
      </s:c>
      <s:c r="D21" s="19" t="str">
        <s:f>IF($A21="","",SUMPRODUCT(--('Registro'!$M$9:$M$209=$A21),--('Registro'!$A$9:$A$209="REGISTRAZIONE"),--('Registro'!$R$9:$R$209="m²"),'Registro'!$Q$9:$Q$209))</s:f>
        <s:v/>
      </s:c>
      <s:c r="E21" s="20" t="str">
        <s:f>IF($A21="","",SUMPRODUCT(--('Registro'!$M$9:$M$209=$A21),--('Registro'!$A$9:$A$209="REGISTRAZIONE"),--('Registro'!$Q$9:$Q$209=""))+SUMPRODUCT(--('Registro'!$M$9:$M$209=$A21),--('Registro'!$A$9:$A$209="REGISTRAZIONE"),--('Registro'!$Q$9:$Q$209&lt;&gt;""),--('Registro'!$R$9:$R$209="")))</s:f>
        <s:v/>
      </s:c>
      <s:c r="F21" s="21" t="n"/>
      <s:c r="G21" s="18" t="str">
        <s:f>IF(AND('Registro'!A21="REGISTRAZIONE",'Registro'!J21&lt;&gt;""),IF(SUMPRODUCT(--('Registro'!$J$9:J21='Registro'!J21),--('Registro'!$A$9:A21="REGISTRAZIONE"))=1,'Registro'!J21,""),"")</s:f>
        <s:v/>
      </s:c>
      <s:c r="H21" s="19" t="str">
        <s:f>IF($G21="","",SUMPRODUCT(--('Registro'!$J$9:$J$209=$G21),--('Registro'!$A$9:$A$209="REGISTRAZIONE"),--('Registro'!$R$9:$R$209="ha"),'Registro'!$Q$9:$Q$209))</s:f>
        <s:v/>
      </s:c>
      <s:c r="I21" s="19" t="str">
        <s:f>IF($G21="","",SUMPRODUCT(--('Registro'!$J$9:$J$209=$G21),--('Registro'!$A$9:$A$209="REGISTRAZIONE"),--('Registro'!$R$9:$R$209="acre"),'Registro'!$Q$9:$Q$209))</s:f>
        <s:v/>
      </s:c>
      <s:c r="J21" s="19" t="str">
        <s:f>IF($G21="","",SUMPRODUCT(--('Registro'!$J$9:$J$209=$G21),--('Registro'!$A$9:$A$209="REGISTRAZIONE"),--('Registro'!$R$9:$R$209="m²"),'Registro'!$Q$9:$Q$209))</s:f>
        <s:v/>
      </s:c>
      <s:c r="K21" s="20" t="str">
        <s:f>IF($G21="","",SUMPRODUCT(--('Registro'!$J$9:$J$209=$G21),--('Registro'!$A$9:$A$209="REGISTRAZIONE"),--('Registro'!$Q$9:$Q$209=""))+SUMPRODUCT(--('Registro'!$J$9:$J$209=$G21),--('Registro'!$A$9:$A$209="REGISTRAZIONE"),--('Registro'!$Q$9:$Q$209&lt;&gt;""),--('Registro'!$R$9:$R$209="")))</s:f>
        <s:v/>
      </s:c>
    </s:row>
    <s:row r="22" ht="25" customHeight="1">
      <s:c r="A22" s="18" t="str">
        <s:f>IF(AND('Registro'!A22="REGISTRAZIONE",'Registro'!M22&lt;&gt;""),IF(SUMPRODUCT(--('Registro'!$M$9:M22='Registro'!M22),--('Registro'!$A$9:A22="REGISTRAZIONE"))=1,'Registro'!M22,""),"")</s:f>
        <s:v/>
      </s:c>
      <s:c r="B22" s="19" t="str">
        <s:f>IF($A22="","",SUMPRODUCT(--('Registro'!$M$9:$M$209=$A22),--('Registro'!$A$9:$A$209="REGISTRAZIONE"),--('Registro'!$R$9:$R$209="ha"),'Registro'!$Q$9:$Q$209))</s:f>
        <s:v/>
      </s:c>
      <s:c r="C22" s="19" t="str">
        <s:f>IF($A22="","",SUMPRODUCT(--('Registro'!$M$9:$M$209=$A22),--('Registro'!$A$9:$A$209="REGISTRAZIONE"),--('Registro'!$R$9:$R$209="acre"),'Registro'!$Q$9:$Q$209))</s:f>
        <s:v/>
      </s:c>
      <s:c r="D22" s="19" t="str">
        <s:f>IF($A22="","",SUMPRODUCT(--('Registro'!$M$9:$M$209=$A22),--('Registro'!$A$9:$A$209="REGISTRAZIONE"),--('Registro'!$R$9:$R$209="m²"),'Registro'!$Q$9:$Q$209))</s:f>
        <s:v/>
      </s:c>
      <s:c r="E22" s="20" t="str">
        <s:f>IF($A22="","",SUMPRODUCT(--('Registro'!$M$9:$M$209=$A22),--('Registro'!$A$9:$A$209="REGISTRAZIONE"),--('Registro'!$Q$9:$Q$209=""))+SUMPRODUCT(--('Registro'!$M$9:$M$209=$A22),--('Registro'!$A$9:$A$209="REGISTRAZIONE"),--('Registro'!$Q$9:$Q$209&lt;&gt;""),--('Registro'!$R$9:$R$209="")))</s:f>
        <s:v/>
      </s:c>
      <s:c r="F22" s="21" t="n"/>
      <s:c r="G22" s="18" t="str">
        <s:f>IF(AND('Registro'!A22="REGISTRAZIONE",'Registro'!J22&lt;&gt;""),IF(SUMPRODUCT(--('Registro'!$J$9:J22='Registro'!J22),--('Registro'!$A$9:A22="REGISTRAZIONE"))=1,'Registro'!J22,""),"")</s:f>
        <s:v/>
      </s:c>
      <s:c r="H22" s="19" t="str">
        <s:f>IF($G22="","",SUMPRODUCT(--('Registro'!$J$9:$J$209=$G22),--('Registro'!$A$9:$A$209="REGISTRAZIONE"),--('Registro'!$R$9:$R$209="ha"),'Registro'!$Q$9:$Q$209))</s:f>
        <s:v/>
      </s:c>
      <s:c r="I22" s="19" t="str">
        <s:f>IF($G22="","",SUMPRODUCT(--('Registro'!$J$9:$J$209=$G22),--('Registro'!$A$9:$A$209="REGISTRAZIONE"),--('Registro'!$R$9:$R$209="acre"),'Registro'!$Q$9:$Q$209))</s:f>
        <s:v/>
      </s:c>
      <s:c r="J22" s="19" t="str">
        <s:f>IF($G22="","",SUMPRODUCT(--('Registro'!$J$9:$J$209=$G22),--('Registro'!$A$9:$A$209="REGISTRAZIONE"),--('Registro'!$R$9:$R$209="m²"),'Registro'!$Q$9:$Q$209))</s:f>
        <s:v/>
      </s:c>
      <s:c r="K22" s="20" t="str">
        <s:f>IF($G22="","",SUMPRODUCT(--('Registro'!$J$9:$J$209=$G22),--('Registro'!$A$9:$A$209="REGISTRAZIONE"),--('Registro'!$Q$9:$Q$209=""))+SUMPRODUCT(--('Registro'!$J$9:$J$209=$G22),--('Registro'!$A$9:$A$209="REGISTRAZIONE"),--('Registro'!$Q$9:$Q$209&lt;&gt;""),--('Registro'!$R$9:$R$209="")))</s:f>
        <s:v/>
      </s:c>
    </s:row>
    <s:row r="23" ht="25" customHeight="1">
      <s:c r="A23" s="18" t="str">
        <s:f>IF(AND('Registro'!A23="REGISTRAZIONE",'Registro'!M23&lt;&gt;""),IF(SUMPRODUCT(--('Registro'!$M$9:M23='Registro'!M23),--('Registro'!$A$9:A23="REGISTRAZIONE"))=1,'Registro'!M23,""),"")</s:f>
        <s:v/>
      </s:c>
      <s:c r="B23" s="19" t="str">
        <s:f>IF($A23="","",SUMPRODUCT(--('Registro'!$M$9:$M$209=$A23),--('Registro'!$A$9:$A$209="REGISTRAZIONE"),--('Registro'!$R$9:$R$209="ha"),'Registro'!$Q$9:$Q$209))</s:f>
        <s:v/>
      </s:c>
      <s:c r="C23" s="19" t="str">
        <s:f>IF($A23="","",SUMPRODUCT(--('Registro'!$M$9:$M$209=$A23),--('Registro'!$A$9:$A$209="REGISTRAZIONE"),--('Registro'!$R$9:$R$209="acre"),'Registro'!$Q$9:$Q$209))</s:f>
        <s:v/>
      </s:c>
      <s:c r="D23" s="19" t="str">
        <s:f>IF($A23="","",SUMPRODUCT(--('Registro'!$M$9:$M$209=$A23),--('Registro'!$A$9:$A$209="REGISTRAZIONE"),--('Registro'!$R$9:$R$209="m²"),'Registro'!$Q$9:$Q$209))</s:f>
        <s:v/>
      </s:c>
      <s:c r="E23" s="20" t="str">
        <s:f>IF($A23="","",SUMPRODUCT(--('Registro'!$M$9:$M$209=$A23),--('Registro'!$A$9:$A$209="REGISTRAZIONE"),--('Registro'!$Q$9:$Q$209=""))+SUMPRODUCT(--('Registro'!$M$9:$M$209=$A23),--('Registro'!$A$9:$A$209="REGISTRAZIONE"),--('Registro'!$Q$9:$Q$209&lt;&gt;""),--('Registro'!$R$9:$R$209="")))</s:f>
        <s:v/>
      </s:c>
      <s:c r="F23" s="21" t="n"/>
      <s:c r="G23" s="18" t="str">
        <s:f>IF(AND('Registro'!A23="REGISTRAZIONE",'Registro'!J23&lt;&gt;""),IF(SUMPRODUCT(--('Registro'!$J$9:J23='Registro'!J23),--('Registro'!$A$9:A23="REGISTRAZIONE"))=1,'Registro'!J23,""),"")</s:f>
        <s:v/>
      </s:c>
      <s:c r="H23" s="19" t="str">
        <s:f>IF($G23="","",SUMPRODUCT(--('Registro'!$J$9:$J$209=$G23),--('Registro'!$A$9:$A$209="REGISTRAZIONE"),--('Registro'!$R$9:$R$209="ha"),'Registro'!$Q$9:$Q$209))</s:f>
        <s:v/>
      </s:c>
      <s:c r="I23" s="19" t="str">
        <s:f>IF($G23="","",SUMPRODUCT(--('Registro'!$J$9:$J$209=$G23),--('Registro'!$A$9:$A$209="REGISTRAZIONE"),--('Registro'!$R$9:$R$209="acre"),'Registro'!$Q$9:$Q$209))</s:f>
        <s:v/>
      </s:c>
      <s:c r="J23" s="19" t="str">
        <s:f>IF($G23="","",SUMPRODUCT(--('Registro'!$J$9:$J$209=$G23),--('Registro'!$A$9:$A$209="REGISTRAZIONE"),--('Registro'!$R$9:$R$209="m²"),'Registro'!$Q$9:$Q$209))</s:f>
        <s:v/>
      </s:c>
      <s:c r="K23" s="20" t="str">
        <s:f>IF($G23="","",SUMPRODUCT(--('Registro'!$J$9:$J$209=$G23),--('Registro'!$A$9:$A$209="REGISTRAZIONE"),--('Registro'!$Q$9:$Q$209=""))+SUMPRODUCT(--('Registro'!$J$9:$J$209=$G23),--('Registro'!$A$9:$A$209="REGISTRAZIONE"),--('Registro'!$Q$9:$Q$209&lt;&gt;""),--('Registro'!$R$9:$R$209="")))</s:f>
        <s:v/>
      </s:c>
    </s:row>
    <s:row r="24" ht="25" customHeight="1">
      <s:c r="A24" s="18" t="str">
        <s:f>IF(AND('Registro'!A24="REGISTRAZIONE",'Registro'!M24&lt;&gt;""),IF(SUMPRODUCT(--('Registro'!$M$9:M24='Registro'!M24),--('Registro'!$A$9:A24="REGISTRAZIONE"))=1,'Registro'!M24,""),"")</s:f>
        <s:v/>
      </s:c>
      <s:c r="B24" s="19" t="str">
        <s:f>IF($A24="","",SUMPRODUCT(--('Registro'!$M$9:$M$209=$A24),--('Registro'!$A$9:$A$209="REGISTRAZIONE"),--('Registro'!$R$9:$R$209="ha"),'Registro'!$Q$9:$Q$209))</s:f>
        <s:v/>
      </s:c>
      <s:c r="C24" s="19" t="str">
        <s:f>IF($A24="","",SUMPRODUCT(--('Registro'!$M$9:$M$209=$A24),--('Registro'!$A$9:$A$209="REGISTRAZIONE"),--('Registro'!$R$9:$R$209="acre"),'Registro'!$Q$9:$Q$209))</s:f>
        <s:v/>
      </s:c>
      <s:c r="D24" s="19" t="str">
        <s:f>IF($A24="","",SUMPRODUCT(--('Registro'!$M$9:$M$209=$A24),--('Registro'!$A$9:$A$209="REGISTRAZIONE"),--('Registro'!$R$9:$R$209="m²"),'Registro'!$Q$9:$Q$209))</s:f>
        <s:v/>
      </s:c>
      <s:c r="E24" s="20" t="str">
        <s:f>IF($A24="","",SUMPRODUCT(--('Registro'!$M$9:$M$209=$A24),--('Registro'!$A$9:$A$209="REGISTRAZIONE"),--('Registro'!$Q$9:$Q$209=""))+SUMPRODUCT(--('Registro'!$M$9:$M$209=$A24),--('Registro'!$A$9:$A$209="REGISTRAZIONE"),--('Registro'!$Q$9:$Q$209&lt;&gt;""),--('Registro'!$R$9:$R$209="")))</s:f>
        <s:v/>
      </s:c>
      <s:c r="F24" s="21" t="n"/>
      <s:c r="G24" s="18" t="str">
        <s:f>IF(AND('Registro'!A24="REGISTRAZIONE",'Registro'!J24&lt;&gt;""),IF(SUMPRODUCT(--('Registro'!$J$9:J24='Registro'!J24),--('Registro'!$A$9:A24="REGISTRAZIONE"))=1,'Registro'!J24,""),"")</s:f>
        <s:v/>
      </s:c>
      <s:c r="H24" s="19" t="str">
        <s:f>IF($G24="","",SUMPRODUCT(--('Registro'!$J$9:$J$209=$G24),--('Registro'!$A$9:$A$209="REGISTRAZIONE"),--('Registro'!$R$9:$R$209="ha"),'Registro'!$Q$9:$Q$209))</s:f>
        <s:v/>
      </s:c>
      <s:c r="I24" s="19" t="str">
        <s:f>IF($G24="","",SUMPRODUCT(--('Registro'!$J$9:$J$209=$G24),--('Registro'!$A$9:$A$209="REGISTRAZIONE"),--('Registro'!$R$9:$R$209="acre"),'Registro'!$Q$9:$Q$209))</s:f>
        <s:v/>
      </s:c>
      <s:c r="J24" s="19" t="str">
        <s:f>IF($G24="","",SUMPRODUCT(--('Registro'!$J$9:$J$209=$G24),--('Registro'!$A$9:$A$209="REGISTRAZIONE"),--('Registro'!$R$9:$R$209="m²"),'Registro'!$Q$9:$Q$209))</s:f>
        <s:v/>
      </s:c>
      <s:c r="K24" s="20" t="str">
        <s:f>IF($G24="","",SUMPRODUCT(--('Registro'!$J$9:$J$209=$G24),--('Registro'!$A$9:$A$209="REGISTRAZIONE"),--('Registro'!$Q$9:$Q$209=""))+SUMPRODUCT(--('Registro'!$J$9:$J$209=$G24),--('Registro'!$A$9:$A$209="REGISTRAZIONE"),--('Registro'!$Q$9:$Q$209&lt;&gt;""),--('Registro'!$R$9:$R$209="")))</s:f>
        <s:v/>
      </s:c>
    </s:row>
    <s:row r="25" ht="25" customHeight="1">
      <s:c r="A25" s="18" t="str">
        <s:f>IF(AND('Registro'!A25="REGISTRAZIONE",'Registro'!M25&lt;&gt;""),IF(SUMPRODUCT(--('Registro'!$M$9:M25='Registro'!M25),--('Registro'!$A$9:A25="REGISTRAZIONE"))=1,'Registro'!M25,""),"")</s:f>
        <s:v/>
      </s:c>
      <s:c r="B25" s="19" t="str">
        <s:f>IF($A25="","",SUMPRODUCT(--('Registro'!$M$9:$M$209=$A25),--('Registro'!$A$9:$A$209="REGISTRAZIONE"),--('Registro'!$R$9:$R$209="ha"),'Registro'!$Q$9:$Q$209))</s:f>
        <s:v/>
      </s:c>
      <s:c r="C25" s="19" t="str">
        <s:f>IF($A25="","",SUMPRODUCT(--('Registro'!$M$9:$M$209=$A25),--('Registro'!$A$9:$A$209="REGISTRAZIONE"),--('Registro'!$R$9:$R$209="acre"),'Registro'!$Q$9:$Q$209))</s:f>
        <s:v/>
      </s:c>
      <s:c r="D25" s="19" t="str">
        <s:f>IF($A25="","",SUMPRODUCT(--('Registro'!$M$9:$M$209=$A25),--('Registro'!$A$9:$A$209="REGISTRAZIONE"),--('Registro'!$R$9:$R$209="m²"),'Registro'!$Q$9:$Q$209))</s:f>
        <s:v/>
      </s:c>
      <s:c r="E25" s="20" t="str">
        <s:f>IF($A25="","",SUMPRODUCT(--('Registro'!$M$9:$M$209=$A25),--('Registro'!$A$9:$A$209="REGISTRAZIONE"),--('Registro'!$Q$9:$Q$209=""))+SUMPRODUCT(--('Registro'!$M$9:$M$209=$A25),--('Registro'!$A$9:$A$209="REGISTRAZIONE"),--('Registro'!$Q$9:$Q$209&lt;&gt;""),--('Registro'!$R$9:$R$209="")))</s:f>
        <s:v/>
      </s:c>
      <s:c r="F25" s="21" t="n"/>
      <s:c r="G25" s="18" t="str">
        <s:f>IF(AND('Registro'!A25="REGISTRAZIONE",'Registro'!J25&lt;&gt;""),IF(SUMPRODUCT(--('Registro'!$J$9:J25='Registro'!J25),--('Registro'!$A$9:A25="REGISTRAZIONE"))=1,'Registro'!J25,""),"")</s:f>
        <s:v/>
      </s:c>
      <s:c r="H25" s="19" t="str">
        <s:f>IF($G25="","",SUMPRODUCT(--('Registro'!$J$9:$J$209=$G25),--('Registro'!$A$9:$A$209="REGISTRAZIONE"),--('Registro'!$R$9:$R$209="ha"),'Registro'!$Q$9:$Q$209))</s:f>
        <s:v/>
      </s:c>
      <s:c r="I25" s="19" t="str">
        <s:f>IF($G25="","",SUMPRODUCT(--('Registro'!$J$9:$J$209=$G25),--('Registro'!$A$9:$A$209="REGISTRAZIONE"),--('Registro'!$R$9:$R$209="acre"),'Registro'!$Q$9:$Q$209))</s:f>
        <s:v/>
      </s:c>
      <s:c r="J25" s="19" t="str">
        <s:f>IF($G25="","",SUMPRODUCT(--('Registro'!$J$9:$J$209=$G25),--('Registro'!$A$9:$A$209="REGISTRAZIONE"),--('Registro'!$R$9:$R$209="m²"),'Registro'!$Q$9:$Q$209))</s:f>
        <s:v/>
      </s:c>
      <s:c r="K25" s="20" t="str">
        <s:f>IF($G25="","",SUMPRODUCT(--('Registro'!$J$9:$J$209=$G25),--('Registro'!$A$9:$A$209="REGISTRAZIONE"),--('Registro'!$Q$9:$Q$209=""))+SUMPRODUCT(--('Registro'!$J$9:$J$209=$G25),--('Registro'!$A$9:$A$209="REGISTRAZIONE"),--('Registro'!$Q$9:$Q$209&lt;&gt;""),--('Registro'!$R$9:$R$209="")))</s:f>
        <s:v/>
      </s:c>
    </s:row>
    <s:row r="26" ht="25" customHeight="1">
      <s:c r="A26" s="18" t="str">
        <s:f>IF(AND('Registro'!A26="REGISTRAZIONE",'Registro'!M26&lt;&gt;""),IF(SUMPRODUCT(--('Registro'!$M$9:M26='Registro'!M26),--('Registro'!$A$9:A26="REGISTRAZIONE"))=1,'Registro'!M26,""),"")</s:f>
        <s:v/>
      </s:c>
      <s:c r="B26" s="19" t="str">
        <s:f>IF($A26="","",SUMPRODUCT(--('Registro'!$M$9:$M$209=$A26),--('Registro'!$A$9:$A$209="REGISTRAZIONE"),--('Registro'!$R$9:$R$209="ha"),'Registro'!$Q$9:$Q$209))</s:f>
        <s:v/>
      </s:c>
      <s:c r="C26" s="19" t="str">
        <s:f>IF($A26="","",SUMPRODUCT(--('Registro'!$M$9:$M$209=$A26),--('Registro'!$A$9:$A$209="REGISTRAZIONE"),--('Registro'!$R$9:$R$209="acre"),'Registro'!$Q$9:$Q$209))</s:f>
        <s:v/>
      </s:c>
      <s:c r="D26" s="19" t="str">
        <s:f>IF($A26="","",SUMPRODUCT(--('Registro'!$M$9:$M$209=$A26),--('Registro'!$A$9:$A$209="REGISTRAZIONE"),--('Registro'!$R$9:$R$209="m²"),'Registro'!$Q$9:$Q$209))</s:f>
        <s:v/>
      </s:c>
      <s:c r="E26" s="20" t="str">
        <s:f>IF($A26="","",SUMPRODUCT(--('Registro'!$M$9:$M$209=$A26),--('Registro'!$A$9:$A$209="REGISTRAZIONE"),--('Registro'!$Q$9:$Q$209=""))+SUMPRODUCT(--('Registro'!$M$9:$M$209=$A26),--('Registro'!$A$9:$A$209="REGISTRAZIONE"),--('Registro'!$Q$9:$Q$209&lt;&gt;""),--('Registro'!$R$9:$R$209="")))</s:f>
        <s:v/>
      </s:c>
      <s:c r="F26" s="21" t="n"/>
      <s:c r="G26" s="18" t="str">
        <s:f>IF(AND('Registro'!A26="REGISTRAZIONE",'Registro'!J26&lt;&gt;""),IF(SUMPRODUCT(--('Registro'!$J$9:J26='Registro'!J26),--('Registro'!$A$9:A26="REGISTRAZIONE"))=1,'Registro'!J26,""),"")</s:f>
        <s:v/>
      </s:c>
      <s:c r="H26" s="19" t="str">
        <s:f>IF($G26="","",SUMPRODUCT(--('Registro'!$J$9:$J$209=$G26),--('Registro'!$A$9:$A$209="REGISTRAZIONE"),--('Registro'!$R$9:$R$209="ha"),'Registro'!$Q$9:$Q$209))</s:f>
        <s:v/>
      </s:c>
      <s:c r="I26" s="19" t="str">
        <s:f>IF($G26="","",SUMPRODUCT(--('Registro'!$J$9:$J$209=$G26),--('Registro'!$A$9:$A$209="REGISTRAZIONE"),--('Registro'!$R$9:$R$209="acre"),'Registro'!$Q$9:$Q$209))</s:f>
        <s:v/>
      </s:c>
      <s:c r="J26" s="19" t="str">
        <s:f>IF($G26="","",SUMPRODUCT(--('Registro'!$J$9:$J$209=$G26),--('Registro'!$A$9:$A$209="REGISTRAZIONE"),--('Registro'!$R$9:$R$209="m²"),'Registro'!$Q$9:$Q$209))</s:f>
        <s:v/>
      </s:c>
      <s:c r="K26" s="20" t="str">
        <s:f>IF($G26="","",SUMPRODUCT(--('Registro'!$J$9:$J$209=$G26),--('Registro'!$A$9:$A$209="REGISTRAZIONE"),--('Registro'!$Q$9:$Q$209=""))+SUMPRODUCT(--('Registro'!$J$9:$J$209=$G26),--('Registro'!$A$9:$A$209="REGISTRAZIONE"),--('Registro'!$Q$9:$Q$209&lt;&gt;""),--('Registro'!$R$9:$R$209="")))</s:f>
        <s:v/>
      </s:c>
    </s:row>
    <s:row r="27" ht="25" customHeight="1">
      <s:c r="A27" s="18" t="str">
        <s:f>IF(AND('Registro'!A27="REGISTRAZIONE",'Registro'!M27&lt;&gt;""),IF(SUMPRODUCT(--('Registro'!$M$9:M27='Registro'!M27),--('Registro'!$A$9:A27="REGISTRAZIONE"))=1,'Registro'!M27,""),"")</s:f>
        <s:v/>
      </s:c>
      <s:c r="B27" s="19" t="str">
        <s:f>IF($A27="","",SUMPRODUCT(--('Registro'!$M$9:$M$209=$A27),--('Registro'!$A$9:$A$209="REGISTRAZIONE"),--('Registro'!$R$9:$R$209="ha"),'Registro'!$Q$9:$Q$209))</s:f>
        <s:v/>
      </s:c>
      <s:c r="C27" s="19" t="str">
        <s:f>IF($A27="","",SUMPRODUCT(--('Registro'!$M$9:$M$209=$A27),--('Registro'!$A$9:$A$209="REGISTRAZIONE"),--('Registro'!$R$9:$R$209="acre"),'Registro'!$Q$9:$Q$209))</s:f>
        <s:v/>
      </s:c>
      <s:c r="D27" s="19" t="str">
        <s:f>IF($A27="","",SUMPRODUCT(--('Registro'!$M$9:$M$209=$A27),--('Registro'!$A$9:$A$209="REGISTRAZIONE"),--('Registro'!$R$9:$R$209="m²"),'Registro'!$Q$9:$Q$209))</s:f>
        <s:v/>
      </s:c>
      <s:c r="E27" s="20" t="str">
        <s:f>IF($A27="","",SUMPRODUCT(--('Registro'!$M$9:$M$209=$A27),--('Registro'!$A$9:$A$209="REGISTRAZIONE"),--('Registro'!$Q$9:$Q$209=""))+SUMPRODUCT(--('Registro'!$M$9:$M$209=$A27),--('Registro'!$A$9:$A$209="REGISTRAZIONE"),--('Registro'!$Q$9:$Q$209&lt;&gt;""),--('Registro'!$R$9:$R$209="")))</s:f>
        <s:v/>
      </s:c>
      <s:c r="F27" s="21" t="n"/>
      <s:c r="G27" s="18" t="str">
        <s:f>IF(AND('Registro'!A27="REGISTRAZIONE",'Registro'!J27&lt;&gt;""),IF(SUMPRODUCT(--('Registro'!$J$9:J27='Registro'!J27),--('Registro'!$A$9:A27="REGISTRAZIONE"))=1,'Registro'!J27,""),"")</s:f>
        <s:v/>
      </s:c>
      <s:c r="H27" s="19" t="str">
        <s:f>IF($G27="","",SUMPRODUCT(--('Registro'!$J$9:$J$209=$G27),--('Registro'!$A$9:$A$209="REGISTRAZIONE"),--('Registro'!$R$9:$R$209="ha"),'Registro'!$Q$9:$Q$209))</s:f>
        <s:v/>
      </s:c>
      <s:c r="I27" s="19" t="str">
        <s:f>IF($G27="","",SUMPRODUCT(--('Registro'!$J$9:$J$209=$G27),--('Registro'!$A$9:$A$209="REGISTRAZIONE"),--('Registro'!$R$9:$R$209="acre"),'Registro'!$Q$9:$Q$209))</s:f>
        <s:v/>
      </s:c>
      <s:c r="J27" s="19" t="str">
        <s:f>IF($G27="","",SUMPRODUCT(--('Registro'!$J$9:$J$209=$G27),--('Registro'!$A$9:$A$209="REGISTRAZIONE"),--('Registro'!$R$9:$R$209="m²"),'Registro'!$Q$9:$Q$209))</s:f>
        <s:v/>
      </s:c>
      <s:c r="K27" s="20" t="str">
        <s:f>IF($G27="","",SUMPRODUCT(--('Registro'!$J$9:$J$209=$G27),--('Registro'!$A$9:$A$209="REGISTRAZIONE"),--('Registro'!$Q$9:$Q$209=""))+SUMPRODUCT(--('Registro'!$J$9:$J$209=$G27),--('Registro'!$A$9:$A$209="REGISTRAZIONE"),--('Registro'!$Q$9:$Q$209&lt;&gt;""),--('Registro'!$R$9:$R$209="")))</s:f>
        <s:v/>
      </s:c>
    </s:row>
    <s:row r="28" ht="25" customHeight="1">
      <s:c r="A28" s="18" t="str">
        <s:f>IF(AND('Registro'!A28="REGISTRAZIONE",'Registro'!M28&lt;&gt;""),IF(SUMPRODUCT(--('Registro'!$M$9:M28='Registro'!M28),--('Registro'!$A$9:A28="REGISTRAZIONE"))=1,'Registro'!M28,""),"")</s:f>
        <s:v/>
      </s:c>
      <s:c r="B28" s="19" t="str">
        <s:f>IF($A28="","",SUMPRODUCT(--('Registro'!$M$9:$M$209=$A28),--('Registro'!$A$9:$A$209="REGISTRAZIONE"),--('Registro'!$R$9:$R$209="ha"),'Registro'!$Q$9:$Q$209))</s:f>
        <s:v/>
      </s:c>
      <s:c r="C28" s="19" t="str">
        <s:f>IF($A28="","",SUMPRODUCT(--('Registro'!$M$9:$M$209=$A28),--('Registro'!$A$9:$A$209="REGISTRAZIONE"),--('Registro'!$R$9:$R$209="acre"),'Registro'!$Q$9:$Q$209))</s:f>
        <s:v/>
      </s:c>
      <s:c r="D28" s="19" t="str">
        <s:f>IF($A28="","",SUMPRODUCT(--('Registro'!$M$9:$M$209=$A28),--('Registro'!$A$9:$A$209="REGISTRAZIONE"),--('Registro'!$R$9:$R$209="m²"),'Registro'!$Q$9:$Q$209))</s:f>
        <s:v/>
      </s:c>
      <s:c r="E28" s="20" t="str">
        <s:f>IF($A28="","",SUMPRODUCT(--('Registro'!$M$9:$M$209=$A28),--('Registro'!$A$9:$A$209="REGISTRAZIONE"),--('Registro'!$Q$9:$Q$209=""))+SUMPRODUCT(--('Registro'!$M$9:$M$209=$A28),--('Registro'!$A$9:$A$209="REGISTRAZIONE"),--('Registro'!$Q$9:$Q$209&lt;&gt;""),--('Registro'!$R$9:$R$209="")))</s:f>
        <s:v/>
      </s:c>
      <s:c r="F28" s="21" t="n"/>
      <s:c r="G28" s="18" t="str">
        <s:f>IF(AND('Registro'!A28="REGISTRAZIONE",'Registro'!J28&lt;&gt;""),IF(SUMPRODUCT(--('Registro'!$J$9:J28='Registro'!J28),--('Registro'!$A$9:A28="REGISTRAZIONE"))=1,'Registro'!J28,""),"")</s:f>
        <s:v/>
      </s:c>
      <s:c r="H28" s="19" t="str">
        <s:f>IF($G28="","",SUMPRODUCT(--('Registro'!$J$9:$J$209=$G28),--('Registro'!$A$9:$A$209="REGISTRAZIONE"),--('Registro'!$R$9:$R$209="ha"),'Registro'!$Q$9:$Q$209))</s:f>
        <s:v/>
      </s:c>
      <s:c r="I28" s="19" t="str">
        <s:f>IF($G28="","",SUMPRODUCT(--('Registro'!$J$9:$J$209=$G28),--('Registro'!$A$9:$A$209="REGISTRAZIONE"),--('Registro'!$R$9:$R$209="acre"),'Registro'!$Q$9:$Q$209))</s:f>
        <s:v/>
      </s:c>
      <s:c r="J28" s="19" t="str">
        <s:f>IF($G28="","",SUMPRODUCT(--('Registro'!$J$9:$J$209=$G28),--('Registro'!$A$9:$A$209="REGISTRAZIONE"),--('Registro'!$R$9:$R$209="m²"),'Registro'!$Q$9:$Q$209))</s:f>
        <s:v/>
      </s:c>
      <s:c r="K28" s="20" t="str">
        <s:f>IF($G28="","",SUMPRODUCT(--('Registro'!$J$9:$J$209=$G28),--('Registro'!$A$9:$A$209="REGISTRAZIONE"),--('Registro'!$Q$9:$Q$209=""))+SUMPRODUCT(--('Registro'!$J$9:$J$209=$G28),--('Registro'!$A$9:$A$209="REGISTRAZIONE"),--('Registro'!$Q$9:$Q$209&lt;&gt;""),--('Registro'!$R$9:$R$209="")))</s:f>
        <s:v/>
      </s:c>
    </s:row>
    <s:row r="29" ht="25" customHeight="1">
      <s:c r="A29" s="18" t="str">
        <s:f>IF(AND('Registro'!A29="REGISTRAZIONE",'Registro'!M29&lt;&gt;""),IF(SUMPRODUCT(--('Registro'!$M$9:M29='Registro'!M29),--('Registro'!$A$9:A29="REGISTRAZIONE"))=1,'Registro'!M29,""),"")</s:f>
        <s:v/>
      </s:c>
      <s:c r="B29" s="19" t="str">
        <s:f>IF($A29="","",SUMPRODUCT(--('Registro'!$M$9:$M$209=$A29),--('Registro'!$A$9:$A$209="REGISTRAZIONE"),--('Registro'!$R$9:$R$209="ha"),'Registro'!$Q$9:$Q$209))</s:f>
        <s:v/>
      </s:c>
      <s:c r="C29" s="19" t="str">
        <s:f>IF($A29="","",SUMPRODUCT(--('Registro'!$M$9:$M$209=$A29),--('Registro'!$A$9:$A$209="REGISTRAZIONE"),--('Registro'!$R$9:$R$209="acre"),'Registro'!$Q$9:$Q$209))</s:f>
        <s:v/>
      </s:c>
      <s:c r="D29" s="19" t="str">
        <s:f>IF($A29="","",SUMPRODUCT(--('Registro'!$M$9:$M$209=$A29),--('Registro'!$A$9:$A$209="REGISTRAZIONE"),--('Registro'!$R$9:$R$209="m²"),'Registro'!$Q$9:$Q$209))</s:f>
        <s:v/>
      </s:c>
      <s:c r="E29" s="20" t="str">
        <s:f>IF($A29="","",SUMPRODUCT(--('Registro'!$M$9:$M$209=$A29),--('Registro'!$A$9:$A$209="REGISTRAZIONE"),--('Registro'!$Q$9:$Q$209=""))+SUMPRODUCT(--('Registro'!$M$9:$M$209=$A29),--('Registro'!$A$9:$A$209="REGISTRAZIONE"),--('Registro'!$Q$9:$Q$209&lt;&gt;""),--('Registro'!$R$9:$R$209="")))</s:f>
        <s:v/>
      </s:c>
      <s:c r="F29" s="21" t="n"/>
      <s:c r="G29" s="18" t="str">
        <s:f>IF(AND('Registro'!A29="REGISTRAZIONE",'Registro'!J29&lt;&gt;""),IF(SUMPRODUCT(--('Registro'!$J$9:J29='Registro'!J29),--('Registro'!$A$9:A29="REGISTRAZIONE"))=1,'Registro'!J29,""),"")</s:f>
        <s:v/>
      </s:c>
      <s:c r="H29" s="19" t="str">
        <s:f>IF($G29="","",SUMPRODUCT(--('Registro'!$J$9:$J$209=$G29),--('Registro'!$A$9:$A$209="REGISTRAZIONE"),--('Registro'!$R$9:$R$209="ha"),'Registro'!$Q$9:$Q$209))</s:f>
        <s:v/>
      </s:c>
      <s:c r="I29" s="19" t="str">
        <s:f>IF($G29="","",SUMPRODUCT(--('Registro'!$J$9:$J$209=$G29),--('Registro'!$A$9:$A$209="REGISTRAZIONE"),--('Registro'!$R$9:$R$209="acre"),'Registro'!$Q$9:$Q$209))</s:f>
        <s:v/>
      </s:c>
      <s:c r="J29" s="19" t="str">
        <s:f>IF($G29="","",SUMPRODUCT(--('Registro'!$J$9:$J$209=$G29),--('Registro'!$A$9:$A$209="REGISTRAZIONE"),--('Registro'!$R$9:$R$209="m²"),'Registro'!$Q$9:$Q$209))</s:f>
        <s:v/>
      </s:c>
      <s:c r="K29" s="20" t="str">
        <s:f>IF($G29="","",SUMPRODUCT(--('Registro'!$J$9:$J$209=$G29),--('Registro'!$A$9:$A$209="REGISTRAZIONE"),--('Registro'!$Q$9:$Q$209=""))+SUMPRODUCT(--('Registro'!$J$9:$J$209=$G29),--('Registro'!$A$9:$A$209="REGISTRAZIONE"),--('Registro'!$Q$9:$Q$209&lt;&gt;""),--('Registro'!$R$9:$R$209="")))</s:f>
        <s:v/>
      </s:c>
    </s:row>
    <s:row r="30" ht="25" customHeight="1">
      <s:c r="A30" s="18" t="str">
        <s:f>IF(AND('Registro'!A30="REGISTRAZIONE",'Registro'!M30&lt;&gt;""),IF(SUMPRODUCT(--('Registro'!$M$9:M30='Registro'!M30),--('Registro'!$A$9:A30="REGISTRAZIONE"))=1,'Registro'!M30,""),"")</s:f>
        <s:v/>
      </s:c>
      <s:c r="B30" s="19" t="str">
        <s:f>IF($A30="","",SUMPRODUCT(--('Registro'!$M$9:$M$209=$A30),--('Registro'!$A$9:$A$209="REGISTRAZIONE"),--('Registro'!$R$9:$R$209="ha"),'Registro'!$Q$9:$Q$209))</s:f>
        <s:v/>
      </s:c>
      <s:c r="C30" s="19" t="str">
        <s:f>IF($A30="","",SUMPRODUCT(--('Registro'!$M$9:$M$209=$A30),--('Registro'!$A$9:$A$209="REGISTRAZIONE"),--('Registro'!$R$9:$R$209="acre"),'Registro'!$Q$9:$Q$209))</s:f>
        <s:v/>
      </s:c>
      <s:c r="D30" s="19" t="str">
        <s:f>IF($A30="","",SUMPRODUCT(--('Registro'!$M$9:$M$209=$A30),--('Registro'!$A$9:$A$209="REGISTRAZIONE"),--('Registro'!$R$9:$R$209="m²"),'Registro'!$Q$9:$Q$209))</s:f>
        <s:v/>
      </s:c>
      <s:c r="E30" s="20" t="str">
        <s:f>IF($A30="","",SUMPRODUCT(--('Registro'!$M$9:$M$209=$A30),--('Registro'!$A$9:$A$209="REGISTRAZIONE"),--('Registro'!$Q$9:$Q$209=""))+SUMPRODUCT(--('Registro'!$M$9:$M$209=$A30),--('Registro'!$A$9:$A$209="REGISTRAZIONE"),--('Registro'!$Q$9:$Q$209&lt;&gt;""),--('Registro'!$R$9:$R$209="")))</s:f>
        <s:v/>
      </s:c>
      <s:c r="F30" s="21" t="n"/>
      <s:c r="G30" s="18" t="str">
        <s:f>IF(AND('Registro'!A30="REGISTRAZIONE",'Registro'!J30&lt;&gt;""),IF(SUMPRODUCT(--('Registro'!$J$9:J30='Registro'!J30),--('Registro'!$A$9:A30="REGISTRAZIONE"))=1,'Registro'!J30,""),"")</s:f>
        <s:v/>
      </s:c>
      <s:c r="H30" s="19" t="str">
        <s:f>IF($G30="","",SUMPRODUCT(--('Registro'!$J$9:$J$209=$G30),--('Registro'!$A$9:$A$209="REGISTRAZIONE"),--('Registro'!$R$9:$R$209="ha"),'Registro'!$Q$9:$Q$209))</s:f>
        <s:v/>
      </s:c>
      <s:c r="I30" s="19" t="str">
        <s:f>IF($G30="","",SUMPRODUCT(--('Registro'!$J$9:$J$209=$G30),--('Registro'!$A$9:$A$209="REGISTRAZIONE"),--('Registro'!$R$9:$R$209="acre"),'Registro'!$Q$9:$Q$209))</s:f>
        <s:v/>
      </s:c>
      <s:c r="J30" s="19" t="str">
        <s:f>IF($G30="","",SUMPRODUCT(--('Registro'!$J$9:$J$209=$G30),--('Registro'!$A$9:$A$209="REGISTRAZIONE"),--('Registro'!$R$9:$R$209="m²"),'Registro'!$Q$9:$Q$209))</s:f>
        <s:v/>
      </s:c>
      <s:c r="K30" s="20" t="str">
        <s:f>IF($G30="","",SUMPRODUCT(--('Registro'!$J$9:$J$209=$G30),--('Registro'!$A$9:$A$209="REGISTRAZIONE"),--('Registro'!$Q$9:$Q$209=""))+SUMPRODUCT(--('Registro'!$J$9:$J$209=$G30),--('Registro'!$A$9:$A$209="REGISTRAZIONE"),--('Registro'!$Q$9:$Q$209&lt;&gt;""),--('Registro'!$R$9:$R$209="")))</s:f>
        <s:v/>
      </s:c>
    </s:row>
    <s:row r="31" ht="25" customHeight="1">
      <s:c r="A31" s="18" t="str">
        <s:f>IF(AND('Registro'!A31="REGISTRAZIONE",'Registro'!M31&lt;&gt;""),IF(SUMPRODUCT(--('Registro'!$M$9:M31='Registro'!M31),--('Registro'!$A$9:A31="REGISTRAZIONE"))=1,'Registro'!M31,""),"")</s:f>
        <s:v/>
      </s:c>
      <s:c r="B31" s="19" t="str">
        <s:f>IF($A31="","",SUMPRODUCT(--('Registro'!$M$9:$M$209=$A31),--('Registro'!$A$9:$A$209="REGISTRAZIONE"),--('Registro'!$R$9:$R$209="ha"),'Registro'!$Q$9:$Q$209))</s:f>
        <s:v/>
      </s:c>
      <s:c r="C31" s="19" t="str">
        <s:f>IF($A31="","",SUMPRODUCT(--('Registro'!$M$9:$M$209=$A31),--('Registro'!$A$9:$A$209="REGISTRAZIONE"),--('Registro'!$R$9:$R$209="acre"),'Registro'!$Q$9:$Q$209))</s:f>
        <s:v/>
      </s:c>
      <s:c r="D31" s="19" t="str">
        <s:f>IF($A31="","",SUMPRODUCT(--('Registro'!$M$9:$M$209=$A31),--('Registro'!$A$9:$A$209="REGISTRAZIONE"),--('Registro'!$R$9:$R$209="m²"),'Registro'!$Q$9:$Q$209))</s:f>
        <s:v/>
      </s:c>
      <s:c r="E31" s="20" t="str">
        <s:f>IF($A31="","",SUMPRODUCT(--('Registro'!$M$9:$M$209=$A31),--('Registro'!$A$9:$A$209="REGISTRAZIONE"),--('Registro'!$Q$9:$Q$209=""))+SUMPRODUCT(--('Registro'!$M$9:$M$209=$A31),--('Registro'!$A$9:$A$209="REGISTRAZIONE"),--('Registro'!$Q$9:$Q$209&lt;&gt;""),--('Registro'!$R$9:$R$209="")))</s:f>
        <s:v/>
      </s:c>
      <s:c r="F31" s="21" t="n"/>
      <s:c r="G31" s="18" t="str">
        <s:f>IF(AND('Registro'!A31="REGISTRAZIONE",'Registro'!J31&lt;&gt;""),IF(SUMPRODUCT(--('Registro'!$J$9:J31='Registro'!J31),--('Registro'!$A$9:A31="REGISTRAZIONE"))=1,'Registro'!J31,""),"")</s:f>
        <s:v/>
      </s:c>
      <s:c r="H31" s="19" t="str">
        <s:f>IF($G31="","",SUMPRODUCT(--('Registro'!$J$9:$J$209=$G31),--('Registro'!$A$9:$A$209="REGISTRAZIONE"),--('Registro'!$R$9:$R$209="ha"),'Registro'!$Q$9:$Q$209))</s:f>
        <s:v/>
      </s:c>
      <s:c r="I31" s="19" t="str">
        <s:f>IF($G31="","",SUMPRODUCT(--('Registro'!$J$9:$J$209=$G31),--('Registro'!$A$9:$A$209="REGISTRAZIONE"),--('Registro'!$R$9:$R$209="acre"),'Registro'!$Q$9:$Q$209))</s:f>
        <s:v/>
      </s:c>
      <s:c r="J31" s="19" t="str">
        <s:f>IF($G31="","",SUMPRODUCT(--('Registro'!$J$9:$J$209=$G31),--('Registro'!$A$9:$A$209="REGISTRAZIONE"),--('Registro'!$R$9:$R$209="m²"),'Registro'!$Q$9:$Q$209))</s:f>
        <s:v/>
      </s:c>
      <s:c r="K31" s="20" t="str">
        <s:f>IF($G31="","",SUMPRODUCT(--('Registro'!$J$9:$J$209=$G31),--('Registro'!$A$9:$A$209="REGISTRAZIONE"),--('Registro'!$Q$9:$Q$209=""))+SUMPRODUCT(--('Registro'!$J$9:$J$209=$G31),--('Registro'!$A$9:$A$209="REGISTRAZIONE"),--('Registro'!$Q$9:$Q$209&lt;&gt;""),--('Registro'!$R$9:$R$209="")))</s:f>
        <s:v/>
      </s:c>
    </s:row>
    <s:row r="32" ht="25" customHeight="1">
      <s:c r="A32" s="18" t="str">
        <s:f>IF(AND('Registro'!A32="REGISTRAZIONE",'Registro'!M32&lt;&gt;""),IF(SUMPRODUCT(--('Registro'!$M$9:M32='Registro'!M32),--('Registro'!$A$9:A32="REGISTRAZIONE"))=1,'Registro'!M32,""),"")</s:f>
        <s:v/>
      </s:c>
      <s:c r="B32" s="19" t="str">
        <s:f>IF($A32="","",SUMPRODUCT(--('Registro'!$M$9:$M$209=$A32),--('Registro'!$A$9:$A$209="REGISTRAZIONE"),--('Registro'!$R$9:$R$209="ha"),'Registro'!$Q$9:$Q$209))</s:f>
        <s:v/>
      </s:c>
      <s:c r="C32" s="19" t="str">
        <s:f>IF($A32="","",SUMPRODUCT(--('Registro'!$M$9:$M$209=$A32),--('Registro'!$A$9:$A$209="REGISTRAZIONE"),--('Registro'!$R$9:$R$209="acre"),'Registro'!$Q$9:$Q$209))</s:f>
        <s:v/>
      </s:c>
      <s:c r="D32" s="19" t="str">
        <s:f>IF($A32="","",SUMPRODUCT(--('Registro'!$M$9:$M$209=$A32),--('Registro'!$A$9:$A$209="REGISTRAZIONE"),--('Registro'!$R$9:$R$209="m²"),'Registro'!$Q$9:$Q$209))</s:f>
        <s:v/>
      </s:c>
      <s:c r="E32" s="20" t="str">
        <s:f>IF($A32="","",SUMPRODUCT(--('Registro'!$M$9:$M$209=$A32),--('Registro'!$A$9:$A$209="REGISTRAZIONE"),--('Registro'!$Q$9:$Q$209=""))+SUMPRODUCT(--('Registro'!$M$9:$M$209=$A32),--('Registro'!$A$9:$A$209="REGISTRAZIONE"),--('Registro'!$Q$9:$Q$209&lt;&gt;""),--('Registro'!$R$9:$R$209="")))</s:f>
        <s:v/>
      </s:c>
      <s:c r="F32" s="21" t="n"/>
      <s:c r="G32" s="18" t="str">
        <s:f>IF(AND('Registro'!A32="REGISTRAZIONE",'Registro'!J32&lt;&gt;""),IF(SUMPRODUCT(--('Registro'!$J$9:J32='Registro'!J32),--('Registro'!$A$9:A32="REGISTRAZIONE"))=1,'Registro'!J32,""),"")</s:f>
        <s:v/>
      </s:c>
      <s:c r="H32" s="19" t="str">
        <s:f>IF($G32="","",SUMPRODUCT(--('Registro'!$J$9:$J$209=$G32),--('Registro'!$A$9:$A$209="REGISTRAZIONE"),--('Registro'!$R$9:$R$209="ha"),'Registro'!$Q$9:$Q$209))</s:f>
        <s:v/>
      </s:c>
      <s:c r="I32" s="19" t="str">
        <s:f>IF($G32="","",SUMPRODUCT(--('Registro'!$J$9:$J$209=$G32),--('Registro'!$A$9:$A$209="REGISTRAZIONE"),--('Registro'!$R$9:$R$209="acre"),'Registro'!$Q$9:$Q$209))</s:f>
        <s:v/>
      </s:c>
      <s:c r="J32" s="19" t="str">
        <s:f>IF($G32="","",SUMPRODUCT(--('Registro'!$J$9:$J$209=$G32),--('Registro'!$A$9:$A$209="REGISTRAZIONE"),--('Registro'!$R$9:$R$209="m²"),'Registro'!$Q$9:$Q$209))</s:f>
        <s:v/>
      </s:c>
      <s:c r="K32" s="20" t="str">
        <s:f>IF($G32="","",SUMPRODUCT(--('Registro'!$J$9:$J$209=$G32),--('Registro'!$A$9:$A$209="REGISTRAZIONE"),--('Registro'!$Q$9:$Q$209=""))+SUMPRODUCT(--('Registro'!$J$9:$J$209=$G32),--('Registro'!$A$9:$A$209="REGISTRAZIONE"),--('Registro'!$Q$9:$Q$209&lt;&gt;""),--('Registro'!$R$9:$R$209="")))</s:f>
        <s:v/>
      </s:c>
    </s:row>
    <s:row r="33" ht="25" customHeight="1">
      <s:c r="A33" s="18" t="str">
        <s:f>IF(AND('Registro'!A33="REGISTRAZIONE",'Registro'!M33&lt;&gt;""),IF(SUMPRODUCT(--('Registro'!$M$9:M33='Registro'!M33),--('Registro'!$A$9:A33="REGISTRAZIONE"))=1,'Registro'!M33,""),"")</s:f>
        <s:v/>
      </s:c>
      <s:c r="B33" s="19" t="str">
        <s:f>IF($A33="","",SUMPRODUCT(--('Registro'!$M$9:$M$209=$A33),--('Registro'!$A$9:$A$209="REGISTRAZIONE"),--('Registro'!$R$9:$R$209="ha"),'Registro'!$Q$9:$Q$209))</s:f>
        <s:v/>
      </s:c>
      <s:c r="C33" s="19" t="str">
        <s:f>IF($A33="","",SUMPRODUCT(--('Registro'!$M$9:$M$209=$A33),--('Registro'!$A$9:$A$209="REGISTRAZIONE"),--('Registro'!$R$9:$R$209="acre"),'Registro'!$Q$9:$Q$209))</s:f>
        <s:v/>
      </s:c>
      <s:c r="D33" s="19" t="str">
        <s:f>IF($A33="","",SUMPRODUCT(--('Registro'!$M$9:$M$209=$A33),--('Registro'!$A$9:$A$209="REGISTRAZIONE"),--('Registro'!$R$9:$R$209="m²"),'Registro'!$Q$9:$Q$209))</s:f>
        <s:v/>
      </s:c>
      <s:c r="E33" s="20" t="str">
        <s:f>IF($A33="","",SUMPRODUCT(--('Registro'!$M$9:$M$209=$A33),--('Registro'!$A$9:$A$209="REGISTRAZIONE"),--('Registro'!$Q$9:$Q$209=""))+SUMPRODUCT(--('Registro'!$M$9:$M$209=$A33),--('Registro'!$A$9:$A$209="REGISTRAZIONE"),--('Registro'!$Q$9:$Q$209&lt;&gt;""),--('Registro'!$R$9:$R$209="")))</s:f>
        <s:v/>
      </s:c>
      <s:c r="F33" s="21" t="n"/>
      <s:c r="G33" s="18" t="str">
        <s:f>IF(AND('Registro'!A33="REGISTRAZIONE",'Registro'!J33&lt;&gt;""),IF(SUMPRODUCT(--('Registro'!$J$9:J33='Registro'!J33),--('Registro'!$A$9:A33="REGISTRAZIONE"))=1,'Registro'!J33,""),"")</s:f>
        <s:v/>
      </s:c>
      <s:c r="H33" s="19" t="str">
        <s:f>IF($G33="","",SUMPRODUCT(--('Registro'!$J$9:$J$209=$G33),--('Registro'!$A$9:$A$209="REGISTRAZIONE"),--('Registro'!$R$9:$R$209="ha"),'Registro'!$Q$9:$Q$209))</s:f>
        <s:v/>
      </s:c>
      <s:c r="I33" s="19" t="str">
        <s:f>IF($G33="","",SUMPRODUCT(--('Registro'!$J$9:$J$209=$G33),--('Registro'!$A$9:$A$209="REGISTRAZIONE"),--('Registro'!$R$9:$R$209="acre"),'Registro'!$Q$9:$Q$209))</s:f>
        <s:v/>
      </s:c>
      <s:c r="J33" s="19" t="str">
        <s:f>IF($G33="","",SUMPRODUCT(--('Registro'!$J$9:$J$209=$G33),--('Registro'!$A$9:$A$209="REGISTRAZIONE"),--('Registro'!$R$9:$R$209="m²"),'Registro'!$Q$9:$Q$209))</s:f>
        <s:v/>
      </s:c>
      <s:c r="K33" s="20" t="str">
        <s:f>IF($G33="","",SUMPRODUCT(--('Registro'!$J$9:$J$209=$G33),--('Registro'!$A$9:$A$209="REGISTRAZIONE"),--('Registro'!$Q$9:$Q$209=""))+SUMPRODUCT(--('Registro'!$J$9:$J$209=$G33),--('Registro'!$A$9:$A$209="REGISTRAZIONE"),--('Registro'!$Q$9:$Q$209&lt;&gt;""),--('Registro'!$R$9:$R$209="")))</s:f>
        <s:v/>
      </s:c>
    </s:row>
    <s:row r="34" ht="25" customHeight="1">
      <s:c r="A34" s="18" t="str">
        <s:f>IF(AND('Registro'!A34="REGISTRAZIONE",'Registro'!M34&lt;&gt;""),IF(SUMPRODUCT(--('Registro'!$M$9:M34='Registro'!M34),--('Registro'!$A$9:A34="REGISTRAZIONE"))=1,'Registro'!M34,""),"")</s:f>
        <s:v/>
      </s:c>
      <s:c r="B34" s="19" t="str">
        <s:f>IF($A34="","",SUMPRODUCT(--('Registro'!$M$9:$M$209=$A34),--('Registro'!$A$9:$A$209="REGISTRAZIONE"),--('Registro'!$R$9:$R$209="ha"),'Registro'!$Q$9:$Q$209))</s:f>
        <s:v/>
      </s:c>
      <s:c r="C34" s="19" t="str">
        <s:f>IF($A34="","",SUMPRODUCT(--('Registro'!$M$9:$M$209=$A34),--('Registro'!$A$9:$A$209="REGISTRAZIONE"),--('Registro'!$R$9:$R$209="acre"),'Registro'!$Q$9:$Q$209))</s:f>
        <s:v/>
      </s:c>
      <s:c r="D34" s="19" t="str">
        <s:f>IF($A34="","",SUMPRODUCT(--('Registro'!$M$9:$M$209=$A34),--('Registro'!$A$9:$A$209="REGISTRAZIONE"),--('Registro'!$R$9:$R$209="m²"),'Registro'!$Q$9:$Q$209))</s:f>
        <s:v/>
      </s:c>
      <s:c r="E34" s="20" t="str">
        <s:f>IF($A34="","",SUMPRODUCT(--('Registro'!$M$9:$M$209=$A34),--('Registro'!$A$9:$A$209="REGISTRAZIONE"),--('Registro'!$Q$9:$Q$209=""))+SUMPRODUCT(--('Registro'!$M$9:$M$209=$A34),--('Registro'!$A$9:$A$209="REGISTRAZIONE"),--('Registro'!$Q$9:$Q$209&lt;&gt;""),--('Registro'!$R$9:$R$209="")))</s:f>
        <s:v/>
      </s:c>
      <s:c r="F34" s="21" t="n"/>
      <s:c r="G34" s="18" t="str">
        <s:f>IF(AND('Registro'!A34="REGISTRAZIONE",'Registro'!J34&lt;&gt;""),IF(SUMPRODUCT(--('Registro'!$J$9:J34='Registro'!J34),--('Registro'!$A$9:A34="REGISTRAZIONE"))=1,'Registro'!J34,""),"")</s:f>
        <s:v/>
      </s:c>
      <s:c r="H34" s="19" t="str">
        <s:f>IF($G34="","",SUMPRODUCT(--('Registro'!$J$9:$J$209=$G34),--('Registro'!$A$9:$A$209="REGISTRAZIONE"),--('Registro'!$R$9:$R$209="ha"),'Registro'!$Q$9:$Q$209))</s:f>
        <s:v/>
      </s:c>
      <s:c r="I34" s="19" t="str">
        <s:f>IF($G34="","",SUMPRODUCT(--('Registro'!$J$9:$J$209=$G34),--('Registro'!$A$9:$A$209="REGISTRAZIONE"),--('Registro'!$R$9:$R$209="acre"),'Registro'!$Q$9:$Q$209))</s:f>
        <s:v/>
      </s:c>
      <s:c r="J34" s="19" t="str">
        <s:f>IF($G34="","",SUMPRODUCT(--('Registro'!$J$9:$J$209=$G34),--('Registro'!$A$9:$A$209="REGISTRAZIONE"),--('Registro'!$R$9:$R$209="m²"),'Registro'!$Q$9:$Q$209))</s:f>
        <s:v/>
      </s:c>
      <s:c r="K34" s="20" t="str">
        <s:f>IF($G34="","",SUMPRODUCT(--('Registro'!$J$9:$J$209=$G34),--('Registro'!$A$9:$A$209="REGISTRAZIONE"),--('Registro'!$Q$9:$Q$209=""))+SUMPRODUCT(--('Registro'!$J$9:$J$209=$G34),--('Registro'!$A$9:$A$209="REGISTRAZIONE"),--('Registro'!$Q$9:$Q$209&lt;&gt;""),--('Registro'!$R$9:$R$209="")))</s:f>
        <s:v/>
      </s:c>
    </s:row>
    <s:row r="35" ht="25" customHeight="1">
      <s:c r="A35" s="18" t="str">
        <s:f>IF(AND('Registro'!A35="REGISTRAZIONE",'Registro'!M35&lt;&gt;""),IF(SUMPRODUCT(--('Registro'!$M$9:M35='Registro'!M35),--('Registro'!$A$9:A35="REGISTRAZIONE"))=1,'Registro'!M35,""),"")</s:f>
        <s:v/>
      </s:c>
      <s:c r="B35" s="19" t="str">
        <s:f>IF($A35="","",SUMPRODUCT(--('Registro'!$M$9:$M$209=$A35),--('Registro'!$A$9:$A$209="REGISTRAZIONE"),--('Registro'!$R$9:$R$209="ha"),'Registro'!$Q$9:$Q$209))</s:f>
        <s:v/>
      </s:c>
      <s:c r="C35" s="19" t="str">
        <s:f>IF($A35="","",SUMPRODUCT(--('Registro'!$M$9:$M$209=$A35),--('Registro'!$A$9:$A$209="REGISTRAZIONE"),--('Registro'!$R$9:$R$209="acre"),'Registro'!$Q$9:$Q$209))</s:f>
        <s:v/>
      </s:c>
      <s:c r="D35" s="19" t="str">
        <s:f>IF($A35="","",SUMPRODUCT(--('Registro'!$M$9:$M$209=$A35),--('Registro'!$A$9:$A$209="REGISTRAZIONE"),--('Registro'!$R$9:$R$209="m²"),'Registro'!$Q$9:$Q$209))</s:f>
        <s:v/>
      </s:c>
      <s:c r="E35" s="20" t="str">
        <s:f>IF($A35="","",SUMPRODUCT(--('Registro'!$M$9:$M$209=$A35),--('Registro'!$A$9:$A$209="REGISTRAZIONE"),--('Registro'!$Q$9:$Q$209=""))+SUMPRODUCT(--('Registro'!$M$9:$M$209=$A35),--('Registro'!$A$9:$A$209="REGISTRAZIONE"),--('Registro'!$Q$9:$Q$209&lt;&gt;""),--('Registro'!$R$9:$R$209="")))</s:f>
        <s:v/>
      </s:c>
      <s:c r="F35" s="21" t="n"/>
      <s:c r="G35" s="18" t="str">
        <s:f>IF(AND('Registro'!A35="REGISTRAZIONE",'Registro'!J35&lt;&gt;""),IF(SUMPRODUCT(--('Registro'!$J$9:J35='Registro'!J35),--('Registro'!$A$9:A35="REGISTRAZIONE"))=1,'Registro'!J35,""),"")</s:f>
        <s:v/>
      </s:c>
      <s:c r="H35" s="19" t="str">
        <s:f>IF($G35="","",SUMPRODUCT(--('Registro'!$J$9:$J$209=$G35),--('Registro'!$A$9:$A$209="REGISTRAZIONE"),--('Registro'!$R$9:$R$209="ha"),'Registro'!$Q$9:$Q$209))</s:f>
        <s:v/>
      </s:c>
      <s:c r="I35" s="19" t="str">
        <s:f>IF($G35="","",SUMPRODUCT(--('Registro'!$J$9:$J$209=$G35),--('Registro'!$A$9:$A$209="REGISTRAZIONE"),--('Registro'!$R$9:$R$209="acre"),'Registro'!$Q$9:$Q$209))</s:f>
        <s:v/>
      </s:c>
      <s:c r="J35" s="19" t="str">
        <s:f>IF($G35="","",SUMPRODUCT(--('Registro'!$J$9:$J$209=$G35),--('Registro'!$A$9:$A$209="REGISTRAZIONE"),--('Registro'!$R$9:$R$209="m²"),'Registro'!$Q$9:$Q$209))</s:f>
        <s:v/>
      </s:c>
      <s:c r="K35" s="20" t="str">
        <s:f>IF($G35="","",SUMPRODUCT(--('Registro'!$J$9:$J$209=$G35),--('Registro'!$A$9:$A$209="REGISTRAZIONE"),--('Registro'!$Q$9:$Q$209=""))+SUMPRODUCT(--('Registro'!$J$9:$J$209=$G35),--('Registro'!$A$9:$A$209="REGISTRAZIONE"),--('Registro'!$Q$9:$Q$209&lt;&gt;""),--('Registro'!$R$9:$R$209="")))</s:f>
        <s:v/>
      </s:c>
    </s:row>
    <s:row r="36" ht="25" customHeight="1">
      <s:c r="A36" s="18" t="str">
        <s:f>IF(AND('Registro'!A36="REGISTRAZIONE",'Registro'!M36&lt;&gt;""),IF(SUMPRODUCT(--('Registro'!$M$9:M36='Registro'!M36),--('Registro'!$A$9:A36="REGISTRAZIONE"))=1,'Registro'!M36,""),"")</s:f>
        <s:v/>
      </s:c>
      <s:c r="B36" s="19" t="str">
        <s:f>IF($A36="","",SUMPRODUCT(--('Registro'!$M$9:$M$209=$A36),--('Registro'!$A$9:$A$209="REGISTRAZIONE"),--('Registro'!$R$9:$R$209="ha"),'Registro'!$Q$9:$Q$209))</s:f>
        <s:v/>
      </s:c>
      <s:c r="C36" s="19" t="str">
        <s:f>IF($A36="","",SUMPRODUCT(--('Registro'!$M$9:$M$209=$A36),--('Registro'!$A$9:$A$209="REGISTRAZIONE"),--('Registro'!$R$9:$R$209="acre"),'Registro'!$Q$9:$Q$209))</s:f>
        <s:v/>
      </s:c>
      <s:c r="D36" s="19" t="str">
        <s:f>IF($A36="","",SUMPRODUCT(--('Registro'!$M$9:$M$209=$A36),--('Registro'!$A$9:$A$209="REGISTRAZIONE"),--('Registro'!$R$9:$R$209="m²"),'Registro'!$Q$9:$Q$209))</s:f>
        <s:v/>
      </s:c>
      <s:c r="E36" s="20" t="str">
        <s:f>IF($A36="","",SUMPRODUCT(--('Registro'!$M$9:$M$209=$A36),--('Registro'!$A$9:$A$209="REGISTRAZIONE"),--('Registro'!$Q$9:$Q$209=""))+SUMPRODUCT(--('Registro'!$M$9:$M$209=$A36),--('Registro'!$A$9:$A$209="REGISTRAZIONE"),--('Registro'!$Q$9:$Q$209&lt;&gt;""),--('Registro'!$R$9:$R$209="")))</s:f>
        <s:v/>
      </s:c>
      <s:c r="F36" s="21" t="n"/>
      <s:c r="G36" s="18" t="str">
        <s:f>IF(AND('Registro'!A36="REGISTRAZIONE",'Registro'!J36&lt;&gt;""),IF(SUMPRODUCT(--('Registro'!$J$9:J36='Registro'!J36),--('Registro'!$A$9:A36="REGISTRAZIONE"))=1,'Registro'!J36,""),"")</s:f>
        <s:v/>
      </s:c>
      <s:c r="H36" s="19" t="str">
        <s:f>IF($G36="","",SUMPRODUCT(--('Registro'!$J$9:$J$209=$G36),--('Registro'!$A$9:$A$209="REGISTRAZIONE"),--('Registro'!$R$9:$R$209="ha"),'Registro'!$Q$9:$Q$209))</s:f>
        <s:v/>
      </s:c>
      <s:c r="I36" s="19" t="str">
        <s:f>IF($G36="","",SUMPRODUCT(--('Registro'!$J$9:$J$209=$G36),--('Registro'!$A$9:$A$209="REGISTRAZIONE"),--('Registro'!$R$9:$R$209="acre"),'Registro'!$Q$9:$Q$209))</s:f>
        <s:v/>
      </s:c>
      <s:c r="J36" s="19" t="str">
        <s:f>IF($G36="","",SUMPRODUCT(--('Registro'!$J$9:$J$209=$G36),--('Registro'!$A$9:$A$209="REGISTRAZIONE"),--('Registro'!$R$9:$R$209="m²"),'Registro'!$Q$9:$Q$209))</s:f>
        <s:v/>
      </s:c>
      <s:c r="K36" s="20" t="str">
        <s:f>IF($G36="","",SUMPRODUCT(--('Registro'!$J$9:$J$209=$G36),--('Registro'!$A$9:$A$209="REGISTRAZIONE"),--('Registro'!$Q$9:$Q$209=""))+SUMPRODUCT(--('Registro'!$J$9:$J$209=$G36),--('Registro'!$A$9:$A$209="REGISTRAZIONE"),--('Registro'!$Q$9:$Q$209&lt;&gt;""),--('Registro'!$R$9:$R$209="")))</s:f>
        <s:v/>
      </s:c>
    </s:row>
    <s:row r="37" ht="25" customHeight="1">
      <s:c r="A37" s="18" t="str">
        <s:f>IF(AND('Registro'!A37="REGISTRAZIONE",'Registro'!M37&lt;&gt;""),IF(SUMPRODUCT(--('Registro'!$M$9:M37='Registro'!M37),--('Registro'!$A$9:A37="REGISTRAZIONE"))=1,'Registro'!M37,""),"")</s:f>
        <s:v/>
      </s:c>
      <s:c r="B37" s="19" t="str">
        <s:f>IF($A37="","",SUMPRODUCT(--('Registro'!$M$9:$M$209=$A37),--('Registro'!$A$9:$A$209="REGISTRAZIONE"),--('Registro'!$R$9:$R$209="ha"),'Registro'!$Q$9:$Q$209))</s:f>
        <s:v/>
      </s:c>
      <s:c r="C37" s="19" t="str">
        <s:f>IF($A37="","",SUMPRODUCT(--('Registro'!$M$9:$M$209=$A37),--('Registro'!$A$9:$A$209="REGISTRAZIONE"),--('Registro'!$R$9:$R$209="acre"),'Registro'!$Q$9:$Q$209))</s:f>
        <s:v/>
      </s:c>
      <s:c r="D37" s="19" t="str">
        <s:f>IF($A37="","",SUMPRODUCT(--('Registro'!$M$9:$M$209=$A37),--('Registro'!$A$9:$A$209="REGISTRAZIONE"),--('Registro'!$R$9:$R$209="m²"),'Registro'!$Q$9:$Q$209))</s:f>
        <s:v/>
      </s:c>
      <s:c r="E37" s="20" t="str">
        <s:f>IF($A37="","",SUMPRODUCT(--('Registro'!$M$9:$M$209=$A37),--('Registro'!$A$9:$A$209="REGISTRAZIONE"),--('Registro'!$Q$9:$Q$209=""))+SUMPRODUCT(--('Registro'!$M$9:$M$209=$A37),--('Registro'!$A$9:$A$209="REGISTRAZIONE"),--('Registro'!$Q$9:$Q$209&lt;&gt;""),--('Registro'!$R$9:$R$209="")))</s:f>
        <s:v/>
      </s:c>
      <s:c r="F37" s="21" t="n"/>
      <s:c r="G37" s="18" t="str">
        <s:f>IF(AND('Registro'!A37="REGISTRAZIONE",'Registro'!J37&lt;&gt;""),IF(SUMPRODUCT(--('Registro'!$J$9:J37='Registro'!J37),--('Registro'!$A$9:A37="REGISTRAZIONE"))=1,'Registro'!J37,""),"")</s:f>
        <s:v/>
      </s:c>
      <s:c r="H37" s="19" t="str">
        <s:f>IF($G37="","",SUMPRODUCT(--('Registro'!$J$9:$J$209=$G37),--('Registro'!$A$9:$A$209="REGISTRAZIONE"),--('Registro'!$R$9:$R$209="ha"),'Registro'!$Q$9:$Q$209))</s:f>
        <s:v/>
      </s:c>
      <s:c r="I37" s="19" t="str">
        <s:f>IF($G37="","",SUMPRODUCT(--('Registro'!$J$9:$J$209=$G37),--('Registro'!$A$9:$A$209="REGISTRAZIONE"),--('Registro'!$R$9:$R$209="acre"),'Registro'!$Q$9:$Q$209))</s:f>
        <s:v/>
      </s:c>
      <s:c r="J37" s="19" t="str">
        <s:f>IF($G37="","",SUMPRODUCT(--('Registro'!$J$9:$J$209=$G37),--('Registro'!$A$9:$A$209="REGISTRAZIONE"),--('Registro'!$R$9:$R$209="m²"),'Registro'!$Q$9:$Q$209))</s:f>
        <s:v/>
      </s:c>
      <s:c r="K37" s="20" t="str">
        <s:f>IF($G37="","",SUMPRODUCT(--('Registro'!$J$9:$J$209=$G37),--('Registro'!$A$9:$A$209="REGISTRAZIONE"),--('Registro'!$Q$9:$Q$209=""))+SUMPRODUCT(--('Registro'!$J$9:$J$209=$G37),--('Registro'!$A$9:$A$209="REGISTRAZIONE"),--('Registro'!$Q$9:$Q$209&lt;&gt;""),--('Registro'!$R$9:$R$209="")))</s:f>
        <s:v/>
      </s:c>
    </s:row>
    <s:row r="38" ht="25" customHeight="1">
      <s:c r="A38" s="18" t="str">
        <s:f>IF(AND('Registro'!A38="REGISTRAZIONE",'Registro'!M38&lt;&gt;""),IF(SUMPRODUCT(--('Registro'!$M$9:M38='Registro'!M38),--('Registro'!$A$9:A38="REGISTRAZIONE"))=1,'Registro'!M38,""),"")</s:f>
        <s:v/>
      </s:c>
      <s:c r="B38" s="19" t="str">
        <s:f>IF($A38="","",SUMPRODUCT(--('Registro'!$M$9:$M$209=$A38),--('Registro'!$A$9:$A$209="REGISTRAZIONE"),--('Registro'!$R$9:$R$209="ha"),'Registro'!$Q$9:$Q$209))</s:f>
        <s:v/>
      </s:c>
      <s:c r="C38" s="19" t="str">
        <s:f>IF($A38="","",SUMPRODUCT(--('Registro'!$M$9:$M$209=$A38),--('Registro'!$A$9:$A$209="REGISTRAZIONE"),--('Registro'!$R$9:$R$209="acre"),'Registro'!$Q$9:$Q$209))</s:f>
        <s:v/>
      </s:c>
      <s:c r="D38" s="19" t="str">
        <s:f>IF($A38="","",SUMPRODUCT(--('Registro'!$M$9:$M$209=$A38),--('Registro'!$A$9:$A$209="REGISTRAZIONE"),--('Registro'!$R$9:$R$209="m²"),'Registro'!$Q$9:$Q$209))</s:f>
        <s:v/>
      </s:c>
      <s:c r="E38" s="20" t="str">
        <s:f>IF($A38="","",SUMPRODUCT(--('Registro'!$M$9:$M$209=$A38),--('Registro'!$A$9:$A$209="REGISTRAZIONE"),--('Registro'!$Q$9:$Q$209=""))+SUMPRODUCT(--('Registro'!$M$9:$M$209=$A38),--('Registro'!$A$9:$A$209="REGISTRAZIONE"),--('Registro'!$Q$9:$Q$209&lt;&gt;""),--('Registro'!$R$9:$R$209="")))</s:f>
        <s:v/>
      </s:c>
      <s:c r="F38" s="21" t="n"/>
      <s:c r="G38" s="18" t="str">
        <s:f>IF(AND('Registro'!A38="REGISTRAZIONE",'Registro'!J38&lt;&gt;""),IF(SUMPRODUCT(--('Registro'!$J$9:J38='Registro'!J38),--('Registro'!$A$9:A38="REGISTRAZIONE"))=1,'Registro'!J38,""),"")</s:f>
        <s:v/>
      </s:c>
      <s:c r="H38" s="19" t="str">
        <s:f>IF($G38="","",SUMPRODUCT(--('Registro'!$J$9:$J$209=$G38),--('Registro'!$A$9:$A$209="REGISTRAZIONE"),--('Registro'!$R$9:$R$209="ha"),'Registro'!$Q$9:$Q$209))</s:f>
        <s:v/>
      </s:c>
      <s:c r="I38" s="19" t="str">
        <s:f>IF($G38="","",SUMPRODUCT(--('Registro'!$J$9:$J$209=$G38),--('Registro'!$A$9:$A$209="REGISTRAZIONE"),--('Registro'!$R$9:$R$209="acre"),'Registro'!$Q$9:$Q$209))</s:f>
        <s:v/>
      </s:c>
      <s:c r="J38" s="19" t="str">
        <s:f>IF($G38="","",SUMPRODUCT(--('Registro'!$J$9:$J$209=$G38),--('Registro'!$A$9:$A$209="REGISTRAZIONE"),--('Registro'!$R$9:$R$209="m²"),'Registro'!$Q$9:$Q$209))</s:f>
        <s:v/>
      </s:c>
      <s:c r="K38" s="20" t="str">
        <s:f>IF($G38="","",SUMPRODUCT(--('Registro'!$J$9:$J$209=$G38),--('Registro'!$A$9:$A$209="REGISTRAZIONE"),--('Registro'!$Q$9:$Q$209=""))+SUMPRODUCT(--('Registro'!$J$9:$J$209=$G38),--('Registro'!$A$9:$A$209="REGISTRAZIONE"),--('Registro'!$Q$9:$Q$209&lt;&gt;""),--('Registro'!$R$9:$R$209="")))</s:f>
        <s:v/>
      </s:c>
    </s:row>
    <s:row r="39" ht="25" customHeight="1">
      <s:c r="A39" s="18" t="str">
        <s:f>IF(AND('Registro'!A39="REGISTRAZIONE",'Registro'!M39&lt;&gt;""),IF(SUMPRODUCT(--('Registro'!$M$9:M39='Registro'!M39),--('Registro'!$A$9:A39="REGISTRAZIONE"))=1,'Registro'!M39,""),"")</s:f>
        <s:v/>
      </s:c>
      <s:c r="B39" s="19" t="str">
        <s:f>IF($A39="","",SUMPRODUCT(--('Registro'!$M$9:$M$209=$A39),--('Registro'!$A$9:$A$209="REGISTRAZIONE"),--('Registro'!$R$9:$R$209="ha"),'Registro'!$Q$9:$Q$209))</s:f>
        <s:v/>
      </s:c>
      <s:c r="C39" s="19" t="str">
        <s:f>IF($A39="","",SUMPRODUCT(--('Registro'!$M$9:$M$209=$A39),--('Registro'!$A$9:$A$209="REGISTRAZIONE"),--('Registro'!$R$9:$R$209="acre"),'Registro'!$Q$9:$Q$209))</s:f>
        <s:v/>
      </s:c>
      <s:c r="D39" s="19" t="str">
        <s:f>IF($A39="","",SUMPRODUCT(--('Registro'!$M$9:$M$209=$A39),--('Registro'!$A$9:$A$209="REGISTRAZIONE"),--('Registro'!$R$9:$R$209="m²"),'Registro'!$Q$9:$Q$209))</s:f>
        <s:v/>
      </s:c>
      <s:c r="E39" s="20" t="str">
        <s:f>IF($A39="","",SUMPRODUCT(--('Registro'!$M$9:$M$209=$A39),--('Registro'!$A$9:$A$209="REGISTRAZIONE"),--('Registro'!$Q$9:$Q$209=""))+SUMPRODUCT(--('Registro'!$M$9:$M$209=$A39),--('Registro'!$A$9:$A$209="REGISTRAZIONE"),--('Registro'!$Q$9:$Q$209&lt;&gt;""),--('Registro'!$R$9:$R$209="")))</s:f>
        <s:v/>
      </s:c>
      <s:c r="F39" s="21" t="n"/>
      <s:c r="G39" s="18" t="str">
        <s:f>IF(AND('Registro'!A39="REGISTRAZIONE",'Registro'!J39&lt;&gt;""),IF(SUMPRODUCT(--('Registro'!$J$9:J39='Registro'!J39),--('Registro'!$A$9:A39="REGISTRAZIONE"))=1,'Registro'!J39,""),"")</s:f>
        <s:v/>
      </s:c>
      <s:c r="H39" s="19" t="str">
        <s:f>IF($G39="","",SUMPRODUCT(--('Registro'!$J$9:$J$209=$G39),--('Registro'!$A$9:$A$209="REGISTRAZIONE"),--('Registro'!$R$9:$R$209="ha"),'Registro'!$Q$9:$Q$209))</s:f>
        <s:v/>
      </s:c>
      <s:c r="I39" s="19" t="str">
        <s:f>IF($G39="","",SUMPRODUCT(--('Registro'!$J$9:$J$209=$G39),--('Registro'!$A$9:$A$209="REGISTRAZIONE"),--('Registro'!$R$9:$R$209="acre"),'Registro'!$Q$9:$Q$209))</s:f>
        <s:v/>
      </s:c>
      <s:c r="J39" s="19" t="str">
        <s:f>IF($G39="","",SUMPRODUCT(--('Registro'!$J$9:$J$209=$G39),--('Registro'!$A$9:$A$209="REGISTRAZIONE"),--('Registro'!$R$9:$R$209="m²"),'Registro'!$Q$9:$Q$209))</s:f>
        <s:v/>
      </s:c>
      <s:c r="K39" s="20" t="str">
        <s:f>IF($G39="","",SUMPRODUCT(--('Registro'!$J$9:$J$209=$G39),--('Registro'!$A$9:$A$209="REGISTRAZIONE"),--('Registro'!$Q$9:$Q$209=""))+SUMPRODUCT(--('Registro'!$J$9:$J$209=$G39),--('Registro'!$A$9:$A$209="REGISTRAZIONE"),--('Registro'!$Q$9:$Q$209&lt;&gt;""),--('Registro'!$R$9:$R$209="")))</s:f>
        <s:v/>
      </s:c>
    </s:row>
    <s:row r="40" ht="25" customHeight="1">
      <s:c r="A40" s="18" t="str">
        <s:f>IF(AND('Registro'!A40="REGISTRAZIONE",'Registro'!M40&lt;&gt;""),IF(SUMPRODUCT(--('Registro'!$M$9:M40='Registro'!M40),--('Registro'!$A$9:A40="REGISTRAZIONE"))=1,'Registro'!M40,""),"")</s:f>
        <s:v/>
      </s:c>
      <s:c r="B40" s="19" t="str">
        <s:f>IF($A40="","",SUMPRODUCT(--('Registro'!$M$9:$M$209=$A40),--('Registro'!$A$9:$A$209="REGISTRAZIONE"),--('Registro'!$R$9:$R$209="ha"),'Registro'!$Q$9:$Q$209))</s:f>
        <s:v/>
      </s:c>
      <s:c r="C40" s="19" t="str">
        <s:f>IF($A40="","",SUMPRODUCT(--('Registro'!$M$9:$M$209=$A40),--('Registro'!$A$9:$A$209="REGISTRAZIONE"),--('Registro'!$R$9:$R$209="acre"),'Registro'!$Q$9:$Q$209))</s:f>
        <s:v/>
      </s:c>
      <s:c r="D40" s="19" t="str">
        <s:f>IF($A40="","",SUMPRODUCT(--('Registro'!$M$9:$M$209=$A40),--('Registro'!$A$9:$A$209="REGISTRAZIONE"),--('Registro'!$R$9:$R$209="m²"),'Registro'!$Q$9:$Q$209))</s:f>
        <s:v/>
      </s:c>
      <s:c r="E40" s="20" t="str">
        <s:f>IF($A40="","",SUMPRODUCT(--('Registro'!$M$9:$M$209=$A40),--('Registro'!$A$9:$A$209="REGISTRAZIONE"),--('Registro'!$Q$9:$Q$209=""))+SUMPRODUCT(--('Registro'!$M$9:$M$209=$A40),--('Registro'!$A$9:$A$209="REGISTRAZIONE"),--('Registro'!$Q$9:$Q$209&lt;&gt;""),--('Registro'!$R$9:$R$209="")))</s:f>
        <s:v/>
      </s:c>
      <s:c r="F40" s="21" t="n"/>
      <s:c r="G40" s="18" t="str">
        <s:f>IF(AND('Registro'!A40="REGISTRAZIONE",'Registro'!J40&lt;&gt;""),IF(SUMPRODUCT(--('Registro'!$J$9:J40='Registro'!J40),--('Registro'!$A$9:A40="REGISTRAZIONE"))=1,'Registro'!J40,""),"")</s:f>
        <s:v/>
      </s:c>
      <s:c r="H40" s="19" t="str">
        <s:f>IF($G40="","",SUMPRODUCT(--('Registro'!$J$9:$J$209=$G40),--('Registro'!$A$9:$A$209="REGISTRAZIONE"),--('Registro'!$R$9:$R$209="ha"),'Registro'!$Q$9:$Q$209))</s:f>
        <s:v/>
      </s:c>
      <s:c r="I40" s="19" t="str">
        <s:f>IF($G40="","",SUMPRODUCT(--('Registro'!$J$9:$J$209=$G40),--('Registro'!$A$9:$A$209="REGISTRAZIONE"),--('Registro'!$R$9:$R$209="acre"),'Registro'!$Q$9:$Q$209))</s:f>
        <s:v/>
      </s:c>
      <s:c r="J40" s="19" t="str">
        <s:f>IF($G40="","",SUMPRODUCT(--('Registro'!$J$9:$J$209=$G40),--('Registro'!$A$9:$A$209="REGISTRAZIONE"),--('Registro'!$R$9:$R$209="m²"),'Registro'!$Q$9:$Q$209))</s:f>
        <s:v/>
      </s:c>
      <s:c r="K40" s="20" t="str">
        <s:f>IF($G40="","",SUMPRODUCT(--('Registro'!$J$9:$J$209=$G40),--('Registro'!$A$9:$A$209="REGISTRAZIONE"),--('Registro'!$Q$9:$Q$209=""))+SUMPRODUCT(--('Registro'!$J$9:$J$209=$G40),--('Registro'!$A$9:$A$209="REGISTRAZIONE"),--('Registro'!$Q$9:$Q$209&lt;&gt;""),--('Registro'!$R$9:$R$209="")))</s:f>
        <s:v/>
      </s:c>
    </s:row>
    <s:row r="41" ht="25" customHeight="1">
      <s:c r="A41" s="18" t="str">
        <s:f>IF(AND('Registro'!A41="REGISTRAZIONE",'Registro'!M41&lt;&gt;""),IF(SUMPRODUCT(--('Registro'!$M$9:M41='Registro'!M41),--('Registro'!$A$9:A41="REGISTRAZIONE"))=1,'Registro'!M41,""),"")</s:f>
        <s:v/>
      </s:c>
      <s:c r="B41" s="19" t="str">
        <s:f>IF($A41="","",SUMPRODUCT(--('Registro'!$M$9:$M$209=$A41),--('Registro'!$A$9:$A$209="REGISTRAZIONE"),--('Registro'!$R$9:$R$209="ha"),'Registro'!$Q$9:$Q$209))</s:f>
        <s:v/>
      </s:c>
      <s:c r="C41" s="19" t="str">
        <s:f>IF($A41="","",SUMPRODUCT(--('Registro'!$M$9:$M$209=$A41),--('Registro'!$A$9:$A$209="REGISTRAZIONE"),--('Registro'!$R$9:$R$209="acre"),'Registro'!$Q$9:$Q$209))</s:f>
        <s:v/>
      </s:c>
      <s:c r="D41" s="19" t="str">
        <s:f>IF($A41="","",SUMPRODUCT(--('Registro'!$M$9:$M$209=$A41),--('Registro'!$A$9:$A$209="REGISTRAZIONE"),--('Registro'!$R$9:$R$209="m²"),'Registro'!$Q$9:$Q$209))</s:f>
        <s:v/>
      </s:c>
      <s:c r="E41" s="20" t="str">
        <s:f>IF($A41="","",SUMPRODUCT(--('Registro'!$M$9:$M$209=$A41),--('Registro'!$A$9:$A$209="REGISTRAZIONE"),--('Registro'!$Q$9:$Q$209=""))+SUMPRODUCT(--('Registro'!$M$9:$M$209=$A41),--('Registro'!$A$9:$A$209="REGISTRAZIONE"),--('Registro'!$Q$9:$Q$209&lt;&gt;""),--('Registro'!$R$9:$R$209="")))</s:f>
        <s:v/>
      </s:c>
      <s:c r="F41" s="21" t="n"/>
      <s:c r="G41" s="18" t="str">
        <s:f>IF(AND('Registro'!A41="REGISTRAZIONE",'Registro'!J41&lt;&gt;""),IF(SUMPRODUCT(--('Registro'!$J$9:J41='Registro'!J41),--('Registro'!$A$9:A41="REGISTRAZIONE"))=1,'Registro'!J41,""),"")</s:f>
        <s:v/>
      </s:c>
      <s:c r="H41" s="19" t="str">
        <s:f>IF($G41="","",SUMPRODUCT(--('Registro'!$J$9:$J$209=$G41),--('Registro'!$A$9:$A$209="REGISTRAZIONE"),--('Registro'!$R$9:$R$209="ha"),'Registro'!$Q$9:$Q$209))</s:f>
        <s:v/>
      </s:c>
      <s:c r="I41" s="19" t="str">
        <s:f>IF($G41="","",SUMPRODUCT(--('Registro'!$J$9:$J$209=$G41),--('Registro'!$A$9:$A$209="REGISTRAZIONE"),--('Registro'!$R$9:$R$209="acre"),'Registro'!$Q$9:$Q$209))</s:f>
        <s:v/>
      </s:c>
      <s:c r="J41" s="19" t="str">
        <s:f>IF($G41="","",SUMPRODUCT(--('Registro'!$J$9:$J$209=$G41),--('Registro'!$A$9:$A$209="REGISTRAZIONE"),--('Registro'!$R$9:$R$209="m²"),'Registro'!$Q$9:$Q$209))</s:f>
        <s:v/>
      </s:c>
      <s:c r="K41" s="20" t="str">
        <s:f>IF($G41="","",SUMPRODUCT(--('Registro'!$J$9:$J$209=$G41),--('Registro'!$A$9:$A$209="REGISTRAZIONE"),--('Registro'!$Q$9:$Q$209=""))+SUMPRODUCT(--('Registro'!$J$9:$J$209=$G41),--('Registro'!$A$9:$A$209="REGISTRAZIONE"),--('Registro'!$Q$9:$Q$209&lt;&gt;""),--('Registro'!$R$9:$R$209="")))</s:f>
        <s:v/>
      </s:c>
    </s:row>
    <s:row r="42" ht="25" customHeight="1">
      <s:c r="A42" s="18" t="str">
        <s:f>IF(AND('Registro'!A42="REGISTRAZIONE",'Registro'!M42&lt;&gt;""),IF(SUMPRODUCT(--('Registro'!$M$9:M42='Registro'!M42),--('Registro'!$A$9:A42="REGISTRAZIONE"))=1,'Registro'!M42,""),"")</s:f>
        <s:v/>
      </s:c>
      <s:c r="B42" s="19" t="str">
        <s:f>IF($A42="","",SUMPRODUCT(--('Registro'!$M$9:$M$209=$A42),--('Registro'!$A$9:$A$209="REGISTRAZIONE"),--('Registro'!$R$9:$R$209="ha"),'Registro'!$Q$9:$Q$209))</s:f>
        <s:v/>
      </s:c>
      <s:c r="C42" s="19" t="str">
        <s:f>IF($A42="","",SUMPRODUCT(--('Registro'!$M$9:$M$209=$A42),--('Registro'!$A$9:$A$209="REGISTRAZIONE"),--('Registro'!$R$9:$R$209="acre"),'Registro'!$Q$9:$Q$209))</s:f>
        <s:v/>
      </s:c>
      <s:c r="D42" s="19" t="str">
        <s:f>IF($A42="","",SUMPRODUCT(--('Registro'!$M$9:$M$209=$A42),--('Registro'!$A$9:$A$209="REGISTRAZIONE"),--('Registro'!$R$9:$R$209="m²"),'Registro'!$Q$9:$Q$209))</s:f>
        <s:v/>
      </s:c>
      <s:c r="E42" s="20" t="str">
        <s:f>IF($A42="","",SUMPRODUCT(--('Registro'!$M$9:$M$209=$A42),--('Registro'!$A$9:$A$209="REGISTRAZIONE"),--('Registro'!$Q$9:$Q$209=""))+SUMPRODUCT(--('Registro'!$M$9:$M$209=$A42),--('Registro'!$A$9:$A$209="REGISTRAZIONE"),--('Registro'!$Q$9:$Q$209&lt;&gt;""),--('Registro'!$R$9:$R$209="")))</s:f>
        <s:v/>
      </s:c>
      <s:c r="F42" s="21" t="n"/>
      <s:c r="G42" s="18" t="str">
        <s:f>IF(AND('Registro'!A42="REGISTRAZIONE",'Registro'!J42&lt;&gt;""),IF(SUMPRODUCT(--('Registro'!$J$9:J42='Registro'!J42),--('Registro'!$A$9:A42="REGISTRAZIONE"))=1,'Registro'!J42,""),"")</s:f>
        <s:v/>
      </s:c>
      <s:c r="H42" s="19" t="str">
        <s:f>IF($G42="","",SUMPRODUCT(--('Registro'!$J$9:$J$209=$G42),--('Registro'!$A$9:$A$209="REGISTRAZIONE"),--('Registro'!$R$9:$R$209="ha"),'Registro'!$Q$9:$Q$209))</s:f>
        <s:v/>
      </s:c>
      <s:c r="I42" s="19" t="str">
        <s:f>IF($G42="","",SUMPRODUCT(--('Registro'!$J$9:$J$209=$G42),--('Registro'!$A$9:$A$209="REGISTRAZIONE"),--('Registro'!$R$9:$R$209="acre"),'Registro'!$Q$9:$Q$209))</s:f>
        <s:v/>
      </s:c>
      <s:c r="J42" s="19" t="str">
        <s:f>IF($G42="","",SUMPRODUCT(--('Registro'!$J$9:$J$209=$G42),--('Registro'!$A$9:$A$209="REGISTRAZIONE"),--('Registro'!$R$9:$R$209="m²"),'Registro'!$Q$9:$Q$209))</s:f>
        <s:v/>
      </s:c>
      <s:c r="K42" s="20" t="str">
        <s:f>IF($G42="","",SUMPRODUCT(--('Registro'!$J$9:$J$209=$G42),--('Registro'!$A$9:$A$209="REGISTRAZIONE"),--('Registro'!$Q$9:$Q$209=""))+SUMPRODUCT(--('Registro'!$J$9:$J$209=$G42),--('Registro'!$A$9:$A$209="REGISTRAZIONE"),--('Registro'!$Q$9:$Q$209&lt;&gt;""),--('Registro'!$R$9:$R$209="")))</s:f>
        <s:v/>
      </s:c>
    </s:row>
    <s:row r="43" ht="25" customHeight="1">
      <s:c r="A43" s="18" t="str">
        <s:f>IF(AND('Registro'!A43="REGISTRAZIONE",'Registro'!M43&lt;&gt;""),IF(SUMPRODUCT(--('Registro'!$M$9:M43='Registro'!M43),--('Registro'!$A$9:A43="REGISTRAZIONE"))=1,'Registro'!M43,""),"")</s:f>
        <s:v/>
      </s:c>
      <s:c r="B43" s="19" t="str">
        <s:f>IF($A43="","",SUMPRODUCT(--('Registro'!$M$9:$M$209=$A43),--('Registro'!$A$9:$A$209="REGISTRAZIONE"),--('Registro'!$R$9:$R$209="ha"),'Registro'!$Q$9:$Q$209))</s:f>
        <s:v/>
      </s:c>
      <s:c r="C43" s="19" t="str">
        <s:f>IF($A43="","",SUMPRODUCT(--('Registro'!$M$9:$M$209=$A43),--('Registro'!$A$9:$A$209="REGISTRAZIONE"),--('Registro'!$R$9:$R$209="acre"),'Registro'!$Q$9:$Q$209))</s:f>
        <s:v/>
      </s:c>
      <s:c r="D43" s="19" t="str">
        <s:f>IF($A43="","",SUMPRODUCT(--('Registro'!$M$9:$M$209=$A43),--('Registro'!$A$9:$A$209="REGISTRAZIONE"),--('Registro'!$R$9:$R$209="m²"),'Registro'!$Q$9:$Q$209))</s:f>
        <s:v/>
      </s:c>
      <s:c r="E43" s="20" t="str">
        <s:f>IF($A43="","",SUMPRODUCT(--('Registro'!$M$9:$M$209=$A43),--('Registro'!$A$9:$A$209="REGISTRAZIONE"),--('Registro'!$Q$9:$Q$209=""))+SUMPRODUCT(--('Registro'!$M$9:$M$209=$A43),--('Registro'!$A$9:$A$209="REGISTRAZIONE"),--('Registro'!$Q$9:$Q$209&lt;&gt;""),--('Registro'!$R$9:$R$209="")))</s:f>
        <s:v/>
      </s:c>
      <s:c r="F43" s="21" t="n"/>
      <s:c r="G43" s="18" t="str">
        <s:f>IF(AND('Registro'!A43="REGISTRAZIONE",'Registro'!J43&lt;&gt;""),IF(SUMPRODUCT(--('Registro'!$J$9:J43='Registro'!J43),--('Registro'!$A$9:A43="REGISTRAZIONE"))=1,'Registro'!J43,""),"")</s:f>
        <s:v/>
      </s:c>
      <s:c r="H43" s="19" t="str">
        <s:f>IF($G43="","",SUMPRODUCT(--('Registro'!$J$9:$J$209=$G43),--('Registro'!$A$9:$A$209="REGISTRAZIONE"),--('Registro'!$R$9:$R$209="ha"),'Registro'!$Q$9:$Q$209))</s:f>
        <s:v/>
      </s:c>
      <s:c r="I43" s="19" t="str">
        <s:f>IF($G43="","",SUMPRODUCT(--('Registro'!$J$9:$J$209=$G43),--('Registro'!$A$9:$A$209="REGISTRAZIONE"),--('Registro'!$R$9:$R$209="acre"),'Registro'!$Q$9:$Q$209))</s:f>
        <s:v/>
      </s:c>
      <s:c r="J43" s="19" t="str">
        <s:f>IF($G43="","",SUMPRODUCT(--('Registro'!$J$9:$J$209=$G43),--('Registro'!$A$9:$A$209="REGISTRAZIONE"),--('Registro'!$R$9:$R$209="m²"),'Registro'!$Q$9:$Q$209))</s:f>
        <s:v/>
      </s:c>
      <s:c r="K43" s="20" t="str">
        <s:f>IF($G43="","",SUMPRODUCT(--('Registro'!$J$9:$J$209=$G43),--('Registro'!$A$9:$A$209="REGISTRAZIONE"),--('Registro'!$Q$9:$Q$209=""))+SUMPRODUCT(--('Registro'!$J$9:$J$209=$G43),--('Registro'!$A$9:$A$209="REGISTRAZIONE"),--('Registro'!$Q$9:$Q$209&lt;&gt;""),--('Registro'!$R$9:$R$209="")))</s:f>
        <s:v/>
      </s:c>
    </s:row>
    <s:row r="44" ht="25" customHeight="1">
      <s:c r="A44" s="18" t="str">
        <s:f>IF(AND('Registro'!A44="REGISTRAZIONE",'Registro'!M44&lt;&gt;""),IF(SUMPRODUCT(--('Registro'!$M$9:M44='Registro'!M44),--('Registro'!$A$9:A44="REGISTRAZIONE"))=1,'Registro'!M44,""),"")</s:f>
        <s:v/>
      </s:c>
      <s:c r="B44" s="19" t="str">
        <s:f>IF($A44="","",SUMPRODUCT(--('Registro'!$M$9:$M$209=$A44),--('Registro'!$A$9:$A$209="REGISTRAZIONE"),--('Registro'!$R$9:$R$209="ha"),'Registro'!$Q$9:$Q$209))</s:f>
        <s:v/>
      </s:c>
      <s:c r="C44" s="19" t="str">
        <s:f>IF($A44="","",SUMPRODUCT(--('Registro'!$M$9:$M$209=$A44),--('Registro'!$A$9:$A$209="REGISTRAZIONE"),--('Registro'!$R$9:$R$209="acre"),'Registro'!$Q$9:$Q$209))</s:f>
        <s:v/>
      </s:c>
      <s:c r="D44" s="19" t="str">
        <s:f>IF($A44="","",SUMPRODUCT(--('Registro'!$M$9:$M$209=$A44),--('Registro'!$A$9:$A$209="REGISTRAZIONE"),--('Registro'!$R$9:$R$209="m²"),'Registro'!$Q$9:$Q$209))</s:f>
        <s:v/>
      </s:c>
      <s:c r="E44" s="20" t="str">
        <s:f>IF($A44="","",SUMPRODUCT(--('Registro'!$M$9:$M$209=$A44),--('Registro'!$A$9:$A$209="REGISTRAZIONE"),--('Registro'!$Q$9:$Q$209=""))+SUMPRODUCT(--('Registro'!$M$9:$M$209=$A44),--('Registro'!$A$9:$A$209="REGISTRAZIONE"),--('Registro'!$Q$9:$Q$209&lt;&gt;""),--('Registro'!$R$9:$R$209="")))</s:f>
        <s:v/>
      </s:c>
      <s:c r="F44" s="21" t="n"/>
      <s:c r="G44" s="18" t="str">
        <s:f>IF(AND('Registro'!A44="REGISTRAZIONE",'Registro'!J44&lt;&gt;""),IF(SUMPRODUCT(--('Registro'!$J$9:J44='Registro'!J44),--('Registro'!$A$9:A44="REGISTRAZIONE"))=1,'Registro'!J44,""),"")</s:f>
        <s:v/>
      </s:c>
      <s:c r="H44" s="19" t="str">
        <s:f>IF($G44="","",SUMPRODUCT(--('Registro'!$J$9:$J$209=$G44),--('Registro'!$A$9:$A$209="REGISTRAZIONE"),--('Registro'!$R$9:$R$209="ha"),'Registro'!$Q$9:$Q$209))</s:f>
        <s:v/>
      </s:c>
      <s:c r="I44" s="19" t="str">
        <s:f>IF($G44="","",SUMPRODUCT(--('Registro'!$J$9:$J$209=$G44),--('Registro'!$A$9:$A$209="REGISTRAZIONE"),--('Registro'!$R$9:$R$209="acre"),'Registro'!$Q$9:$Q$209))</s:f>
        <s:v/>
      </s:c>
      <s:c r="J44" s="19" t="str">
        <s:f>IF($G44="","",SUMPRODUCT(--('Registro'!$J$9:$J$209=$G44),--('Registro'!$A$9:$A$209="REGISTRAZIONE"),--('Registro'!$R$9:$R$209="m²"),'Registro'!$Q$9:$Q$209))</s:f>
        <s:v/>
      </s:c>
      <s:c r="K44" s="20" t="str">
        <s:f>IF($G44="","",SUMPRODUCT(--('Registro'!$J$9:$J$209=$G44),--('Registro'!$A$9:$A$209="REGISTRAZIONE"),--('Registro'!$Q$9:$Q$209=""))+SUMPRODUCT(--('Registro'!$J$9:$J$209=$G44),--('Registro'!$A$9:$A$209="REGISTRAZIONE"),--('Registro'!$Q$9:$Q$209&lt;&gt;""),--('Registro'!$R$9:$R$209="")))</s:f>
        <s:v/>
      </s:c>
    </s:row>
    <s:row r="45" ht="25" customHeight="1">
      <s:c r="A45" s="18" t="str">
        <s:f>IF(AND('Registro'!A45="REGISTRAZIONE",'Registro'!M45&lt;&gt;""),IF(SUMPRODUCT(--('Registro'!$M$9:M45='Registro'!M45),--('Registro'!$A$9:A45="REGISTRAZIONE"))=1,'Registro'!M45,""),"")</s:f>
        <s:v/>
      </s:c>
      <s:c r="B45" s="19" t="str">
        <s:f>IF($A45="","",SUMPRODUCT(--('Registro'!$M$9:$M$209=$A45),--('Registro'!$A$9:$A$209="REGISTRAZIONE"),--('Registro'!$R$9:$R$209="ha"),'Registro'!$Q$9:$Q$209))</s:f>
        <s:v/>
      </s:c>
      <s:c r="C45" s="19" t="str">
        <s:f>IF($A45="","",SUMPRODUCT(--('Registro'!$M$9:$M$209=$A45),--('Registro'!$A$9:$A$209="REGISTRAZIONE"),--('Registro'!$R$9:$R$209="acre"),'Registro'!$Q$9:$Q$209))</s:f>
        <s:v/>
      </s:c>
      <s:c r="D45" s="19" t="str">
        <s:f>IF($A45="","",SUMPRODUCT(--('Registro'!$M$9:$M$209=$A45),--('Registro'!$A$9:$A$209="REGISTRAZIONE"),--('Registro'!$R$9:$R$209="m²"),'Registro'!$Q$9:$Q$209))</s:f>
        <s:v/>
      </s:c>
      <s:c r="E45" s="20" t="str">
        <s:f>IF($A45="","",SUMPRODUCT(--('Registro'!$M$9:$M$209=$A45),--('Registro'!$A$9:$A$209="REGISTRAZIONE"),--('Registro'!$Q$9:$Q$209=""))+SUMPRODUCT(--('Registro'!$M$9:$M$209=$A45),--('Registro'!$A$9:$A$209="REGISTRAZIONE"),--('Registro'!$Q$9:$Q$209&lt;&gt;""),--('Registro'!$R$9:$R$209="")))</s:f>
        <s:v/>
      </s:c>
      <s:c r="F45" s="21" t="n"/>
      <s:c r="G45" s="18" t="str">
        <s:f>IF(AND('Registro'!A45="REGISTRAZIONE",'Registro'!J45&lt;&gt;""),IF(SUMPRODUCT(--('Registro'!$J$9:J45='Registro'!J45),--('Registro'!$A$9:A45="REGISTRAZIONE"))=1,'Registro'!J45,""),"")</s:f>
        <s:v/>
      </s:c>
      <s:c r="H45" s="19" t="str">
        <s:f>IF($G45="","",SUMPRODUCT(--('Registro'!$J$9:$J$209=$G45),--('Registro'!$A$9:$A$209="REGISTRAZIONE"),--('Registro'!$R$9:$R$209="ha"),'Registro'!$Q$9:$Q$209))</s:f>
        <s:v/>
      </s:c>
      <s:c r="I45" s="19" t="str">
        <s:f>IF($G45="","",SUMPRODUCT(--('Registro'!$J$9:$J$209=$G45),--('Registro'!$A$9:$A$209="REGISTRAZIONE"),--('Registro'!$R$9:$R$209="acre"),'Registro'!$Q$9:$Q$209))</s:f>
        <s:v/>
      </s:c>
      <s:c r="J45" s="19" t="str">
        <s:f>IF($G45="","",SUMPRODUCT(--('Registro'!$J$9:$J$209=$G45),--('Registro'!$A$9:$A$209="REGISTRAZIONE"),--('Registro'!$R$9:$R$209="m²"),'Registro'!$Q$9:$Q$209))</s:f>
        <s:v/>
      </s:c>
      <s:c r="K45" s="20" t="str">
        <s:f>IF($G45="","",SUMPRODUCT(--('Registro'!$J$9:$J$209=$G45),--('Registro'!$A$9:$A$209="REGISTRAZIONE"),--('Registro'!$Q$9:$Q$209=""))+SUMPRODUCT(--('Registro'!$J$9:$J$209=$G45),--('Registro'!$A$9:$A$209="REGISTRAZIONE"),--('Registro'!$Q$9:$Q$209&lt;&gt;""),--('Registro'!$R$9:$R$209="")))</s:f>
        <s:v/>
      </s:c>
    </s:row>
    <s:row r="46" ht="25" customHeight="1">
      <s:c r="A46" s="18" t="str">
        <s:f>IF(AND('Registro'!A46="REGISTRAZIONE",'Registro'!M46&lt;&gt;""),IF(SUMPRODUCT(--('Registro'!$M$9:M46='Registro'!M46),--('Registro'!$A$9:A46="REGISTRAZIONE"))=1,'Registro'!M46,""),"")</s:f>
        <s:v/>
      </s:c>
      <s:c r="B46" s="19" t="str">
        <s:f>IF($A46="","",SUMPRODUCT(--('Registro'!$M$9:$M$209=$A46),--('Registro'!$A$9:$A$209="REGISTRAZIONE"),--('Registro'!$R$9:$R$209="ha"),'Registro'!$Q$9:$Q$209))</s:f>
        <s:v/>
      </s:c>
      <s:c r="C46" s="19" t="str">
        <s:f>IF($A46="","",SUMPRODUCT(--('Registro'!$M$9:$M$209=$A46),--('Registro'!$A$9:$A$209="REGISTRAZIONE"),--('Registro'!$R$9:$R$209="acre"),'Registro'!$Q$9:$Q$209))</s:f>
        <s:v/>
      </s:c>
      <s:c r="D46" s="19" t="str">
        <s:f>IF($A46="","",SUMPRODUCT(--('Registro'!$M$9:$M$209=$A46),--('Registro'!$A$9:$A$209="REGISTRAZIONE"),--('Registro'!$R$9:$R$209="m²"),'Registro'!$Q$9:$Q$209))</s:f>
        <s:v/>
      </s:c>
      <s:c r="E46" s="20" t="str">
        <s:f>IF($A46="","",SUMPRODUCT(--('Registro'!$M$9:$M$209=$A46),--('Registro'!$A$9:$A$209="REGISTRAZIONE"),--('Registro'!$Q$9:$Q$209=""))+SUMPRODUCT(--('Registro'!$M$9:$M$209=$A46),--('Registro'!$A$9:$A$209="REGISTRAZIONE"),--('Registro'!$Q$9:$Q$209&lt;&gt;""),--('Registro'!$R$9:$R$209="")))</s:f>
        <s:v/>
      </s:c>
      <s:c r="F46" s="21" t="n"/>
      <s:c r="G46" s="18" t="str">
        <s:f>IF(AND('Registro'!A46="REGISTRAZIONE",'Registro'!J46&lt;&gt;""),IF(SUMPRODUCT(--('Registro'!$J$9:J46='Registro'!J46),--('Registro'!$A$9:A46="REGISTRAZIONE"))=1,'Registro'!J46,""),"")</s:f>
        <s:v/>
      </s:c>
      <s:c r="H46" s="19" t="str">
        <s:f>IF($G46="","",SUMPRODUCT(--('Registro'!$J$9:$J$209=$G46),--('Registro'!$A$9:$A$209="REGISTRAZIONE"),--('Registro'!$R$9:$R$209="ha"),'Registro'!$Q$9:$Q$209))</s:f>
        <s:v/>
      </s:c>
      <s:c r="I46" s="19" t="str">
        <s:f>IF($G46="","",SUMPRODUCT(--('Registro'!$J$9:$J$209=$G46),--('Registro'!$A$9:$A$209="REGISTRAZIONE"),--('Registro'!$R$9:$R$209="acre"),'Registro'!$Q$9:$Q$209))</s:f>
        <s:v/>
      </s:c>
      <s:c r="J46" s="19" t="str">
        <s:f>IF($G46="","",SUMPRODUCT(--('Registro'!$J$9:$J$209=$G46),--('Registro'!$A$9:$A$209="REGISTRAZIONE"),--('Registro'!$R$9:$R$209="m²"),'Registro'!$Q$9:$Q$209))</s:f>
        <s:v/>
      </s:c>
      <s:c r="K46" s="20" t="str">
        <s:f>IF($G46="","",SUMPRODUCT(--('Registro'!$J$9:$J$209=$G46),--('Registro'!$A$9:$A$209="REGISTRAZIONE"),--('Registro'!$Q$9:$Q$209=""))+SUMPRODUCT(--('Registro'!$J$9:$J$209=$G46),--('Registro'!$A$9:$A$209="REGISTRAZIONE"),--('Registro'!$Q$9:$Q$209&lt;&gt;""),--('Registro'!$R$9:$R$209="")))</s:f>
        <s:v/>
      </s:c>
    </s:row>
    <s:row r="47" ht="25" customHeight="1">
      <s:c r="A47" s="18" t="str">
        <s:f>IF(AND('Registro'!A47="REGISTRAZIONE",'Registro'!M47&lt;&gt;""),IF(SUMPRODUCT(--('Registro'!$M$9:M47='Registro'!M47),--('Registro'!$A$9:A47="REGISTRAZIONE"))=1,'Registro'!M47,""),"")</s:f>
        <s:v/>
      </s:c>
      <s:c r="B47" s="19" t="str">
        <s:f>IF($A47="","",SUMPRODUCT(--('Registro'!$M$9:$M$209=$A47),--('Registro'!$A$9:$A$209="REGISTRAZIONE"),--('Registro'!$R$9:$R$209="ha"),'Registro'!$Q$9:$Q$209))</s:f>
        <s:v/>
      </s:c>
      <s:c r="C47" s="19" t="str">
        <s:f>IF($A47="","",SUMPRODUCT(--('Registro'!$M$9:$M$209=$A47),--('Registro'!$A$9:$A$209="REGISTRAZIONE"),--('Registro'!$R$9:$R$209="acre"),'Registro'!$Q$9:$Q$209))</s:f>
        <s:v/>
      </s:c>
      <s:c r="D47" s="19" t="str">
        <s:f>IF($A47="","",SUMPRODUCT(--('Registro'!$M$9:$M$209=$A47),--('Registro'!$A$9:$A$209="REGISTRAZIONE"),--('Registro'!$R$9:$R$209="m²"),'Registro'!$Q$9:$Q$209))</s:f>
        <s:v/>
      </s:c>
      <s:c r="E47" s="20" t="str">
        <s:f>IF($A47="","",SUMPRODUCT(--('Registro'!$M$9:$M$209=$A47),--('Registro'!$A$9:$A$209="REGISTRAZIONE"),--('Registro'!$Q$9:$Q$209=""))+SUMPRODUCT(--('Registro'!$M$9:$M$209=$A47),--('Registro'!$A$9:$A$209="REGISTRAZIONE"),--('Registro'!$Q$9:$Q$209&lt;&gt;""),--('Registro'!$R$9:$R$209="")))</s:f>
        <s:v/>
      </s:c>
      <s:c r="F47" s="21" t="n"/>
      <s:c r="G47" s="18" t="str">
        <s:f>IF(AND('Registro'!A47="REGISTRAZIONE",'Registro'!J47&lt;&gt;""),IF(SUMPRODUCT(--('Registro'!$J$9:J47='Registro'!J47),--('Registro'!$A$9:A47="REGISTRAZIONE"))=1,'Registro'!J47,""),"")</s:f>
        <s:v/>
      </s:c>
      <s:c r="H47" s="19" t="str">
        <s:f>IF($G47="","",SUMPRODUCT(--('Registro'!$J$9:$J$209=$G47),--('Registro'!$A$9:$A$209="REGISTRAZIONE"),--('Registro'!$R$9:$R$209="ha"),'Registro'!$Q$9:$Q$209))</s:f>
        <s:v/>
      </s:c>
      <s:c r="I47" s="19" t="str">
        <s:f>IF($G47="","",SUMPRODUCT(--('Registro'!$J$9:$J$209=$G47),--('Registro'!$A$9:$A$209="REGISTRAZIONE"),--('Registro'!$R$9:$R$209="acre"),'Registro'!$Q$9:$Q$209))</s:f>
        <s:v/>
      </s:c>
      <s:c r="J47" s="19" t="str">
        <s:f>IF($G47="","",SUMPRODUCT(--('Registro'!$J$9:$J$209=$G47),--('Registro'!$A$9:$A$209="REGISTRAZIONE"),--('Registro'!$R$9:$R$209="m²"),'Registro'!$Q$9:$Q$209))</s:f>
        <s:v/>
      </s:c>
      <s:c r="K47" s="20" t="str">
        <s:f>IF($G47="","",SUMPRODUCT(--('Registro'!$J$9:$J$209=$G47),--('Registro'!$A$9:$A$209="REGISTRAZIONE"),--('Registro'!$Q$9:$Q$209=""))+SUMPRODUCT(--('Registro'!$J$9:$J$209=$G47),--('Registro'!$A$9:$A$209="REGISTRAZIONE"),--('Registro'!$Q$9:$Q$209&lt;&gt;""),--('Registro'!$R$9:$R$209="")))</s:f>
        <s:v/>
      </s:c>
    </s:row>
    <s:row r="48" ht="25" customHeight="1">
      <s:c r="A48" s="18" t="str">
        <s:f>IF(AND('Registro'!A48="REGISTRAZIONE",'Registro'!M48&lt;&gt;""),IF(SUMPRODUCT(--('Registro'!$M$9:M48='Registro'!M48),--('Registro'!$A$9:A48="REGISTRAZIONE"))=1,'Registro'!M48,""),"")</s:f>
        <s:v/>
      </s:c>
      <s:c r="B48" s="19" t="str">
        <s:f>IF($A48="","",SUMPRODUCT(--('Registro'!$M$9:$M$209=$A48),--('Registro'!$A$9:$A$209="REGISTRAZIONE"),--('Registro'!$R$9:$R$209="ha"),'Registro'!$Q$9:$Q$209))</s:f>
        <s:v/>
      </s:c>
      <s:c r="C48" s="19" t="str">
        <s:f>IF($A48="","",SUMPRODUCT(--('Registro'!$M$9:$M$209=$A48),--('Registro'!$A$9:$A$209="REGISTRAZIONE"),--('Registro'!$R$9:$R$209="acre"),'Registro'!$Q$9:$Q$209))</s:f>
        <s:v/>
      </s:c>
      <s:c r="D48" s="19" t="str">
        <s:f>IF($A48="","",SUMPRODUCT(--('Registro'!$M$9:$M$209=$A48),--('Registro'!$A$9:$A$209="REGISTRAZIONE"),--('Registro'!$R$9:$R$209="m²"),'Registro'!$Q$9:$Q$209))</s:f>
        <s:v/>
      </s:c>
      <s:c r="E48" s="20" t="str">
        <s:f>IF($A48="","",SUMPRODUCT(--('Registro'!$M$9:$M$209=$A48),--('Registro'!$A$9:$A$209="REGISTRAZIONE"),--('Registro'!$Q$9:$Q$209=""))+SUMPRODUCT(--('Registro'!$M$9:$M$209=$A48),--('Registro'!$A$9:$A$209="REGISTRAZIONE"),--('Registro'!$Q$9:$Q$209&lt;&gt;""),--('Registro'!$R$9:$R$209="")))</s:f>
        <s:v/>
      </s:c>
      <s:c r="F48" s="21" t="n"/>
      <s:c r="G48" s="18" t="str">
        <s:f>IF(AND('Registro'!A48="REGISTRAZIONE",'Registro'!J48&lt;&gt;""),IF(SUMPRODUCT(--('Registro'!$J$9:J48='Registro'!J48),--('Registro'!$A$9:A48="REGISTRAZIONE"))=1,'Registro'!J48,""),"")</s:f>
        <s:v/>
      </s:c>
      <s:c r="H48" s="19" t="str">
        <s:f>IF($G48="","",SUMPRODUCT(--('Registro'!$J$9:$J$209=$G48),--('Registro'!$A$9:$A$209="REGISTRAZIONE"),--('Registro'!$R$9:$R$209="ha"),'Registro'!$Q$9:$Q$209))</s:f>
        <s:v/>
      </s:c>
      <s:c r="I48" s="19" t="str">
        <s:f>IF($G48="","",SUMPRODUCT(--('Registro'!$J$9:$J$209=$G48),--('Registro'!$A$9:$A$209="REGISTRAZIONE"),--('Registro'!$R$9:$R$209="acre"),'Registro'!$Q$9:$Q$209))</s:f>
        <s:v/>
      </s:c>
      <s:c r="J48" s="19" t="str">
        <s:f>IF($G48="","",SUMPRODUCT(--('Registro'!$J$9:$J$209=$G48),--('Registro'!$A$9:$A$209="REGISTRAZIONE"),--('Registro'!$R$9:$R$209="m²"),'Registro'!$Q$9:$Q$209))</s:f>
        <s:v/>
      </s:c>
      <s:c r="K48" s="20" t="str">
        <s:f>IF($G48="","",SUMPRODUCT(--('Registro'!$J$9:$J$209=$G48),--('Registro'!$A$9:$A$209="REGISTRAZIONE"),--('Registro'!$Q$9:$Q$209=""))+SUMPRODUCT(--('Registro'!$J$9:$J$209=$G48),--('Registro'!$A$9:$A$209="REGISTRAZIONE"),--('Registro'!$Q$9:$Q$209&lt;&gt;""),--('Registro'!$R$9:$R$209="")))</s:f>
        <s:v/>
      </s:c>
    </s:row>
    <s:row r="49" ht="25" customHeight="1">
      <s:c r="A49" s="18" t="str">
        <s:f>IF(AND('Registro'!A49="REGISTRAZIONE",'Registro'!M49&lt;&gt;""),IF(SUMPRODUCT(--('Registro'!$M$9:M49='Registro'!M49),--('Registro'!$A$9:A49="REGISTRAZIONE"))=1,'Registro'!M49,""),"")</s:f>
        <s:v/>
      </s:c>
      <s:c r="B49" s="19" t="str">
        <s:f>IF($A49="","",SUMPRODUCT(--('Registro'!$M$9:$M$209=$A49),--('Registro'!$A$9:$A$209="REGISTRAZIONE"),--('Registro'!$R$9:$R$209="ha"),'Registro'!$Q$9:$Q$209))</s:f>
        <s:v/>
      </s:c>
      <s:c r="C49" s="19" t="str">
        <s:f>IF($A49="","",SUMPRODUCT(--('Registro'!$M$9:$M$209=$A49),--('Registro'!$A$9:$A$209="REGISTRAZIONE"),--('Registro'!$R$9:$R$209="acre"),'Registro'!$Q$9:$Q$209))</s:f>
        <s:v/>
      </s:c>
      <s:c r="D49" s="19" t="str">
        <s:f>IF($A49="","",SUMPRODUCT(--('Registro'!$M$9:$M$209=$A49),--('Registro'!$A$9:$A$209="REGISTRAZIONE"),--('Registro'!$R$9:$R$209="m²"),'Registro'!$Q$9:$Q$209))</s:f>
        <s:v/>
      </s:c>
      <s:c r="E49" s="20" t="str">
        <s:f>IF($A49="","",SUMPRODUCT(--('Registro'!$M$9:$M$209=$A49),--('Registro'!$A$9:$A$209="REGISTRAZIONE"),--('Registro'!$Q$9:$Q$209=""))+SUMPRODUCT(--('Registro'!$M$9:$M$209=$A49),--('Registro'!$A$9:$A$209="REGISTRAZIONE"),--('Registro'!$Q$9:$Q$209&lt;&gt;""),--('Registro'!$R$9:$R$209="")))</s:f>
        <s:v/>
      </s:c>
      <s:c r="F49" s="21" t="n"/>
      <s:c r="G49" s="18" t="str">
        <s:f>IF(AND('Registro'!A49="REGISTRAZIONE",'Registro'!J49&lt;&gt;""),IF(SUMPRODUCT(--('Registro'!$J$9:J49='Registro'!J49),--('Registro'!$A$9:A49="REGISTRAZIONE"))=1,'Registro'!J49,""),"")</s:f>
        <s:v/>
      </s:c>
      <s:c r="H49" s="19" t="str">
        <s:f>IF($G49="","",SUMPRODUCT(--('Registro'!$J$9:$J$209=$G49),--('Registro'!$A$9:$A$209="REGISTRAZIONE"),--('Registro'!$R$9:$R$209="ha"),'Registro'!$Q$9:$Q$209))</s:f>
        <s:v/>
      </s:c>
      <s:c r="I49" s="19" t="str">
        <s:f>IF($G49="","",SUMPRODUCT(--('Registro'!$J$9:$J$209=$G49),--('Registro'!$A$9:$A$209="REGISTRAZIONE"),--('Registro'!$R$9:$R$209="acre"),'Registro'!$Q$9:$Q$209))</s:f>
        <s:v/>
      </s:c>
      <s:c r="J49" s="19" t="str">
        <s:f>IF($G49="","",SUMPRODUCT(--('Registro'!$J$9:$J$209=$G49),--('Registro'!$A$9:$A$209="REGISTRAZIONE"),--('Registro'!$R$9:$R$209="m²"),'Registro'!$Q$9:$Q$209))</s:f>
        <s:v/>
      </s:c>
      <s:c r="K49" s="20" t="str">
        <s:f>IF($G49="","",SUMPRODUCT(--('Registro'!$J$9:$J$209=$G49),--('Registro'!$A$9:$A$209="REGISTRAZIONE"),--('Registro'!$Q$9:$Q$209=""))+SUMPRODUCT(--('Registro'!$J$9:$J$209=$G49),--('Registro'!$A$9:$A$209="REGISTRAZIONE"),--('Registro'!$Q$9:$Q$209&lt;&gt;""),--('Registro'!$R$9:$R$209="")))</s:f>
        <s:v/>
      </s:c>
    </s:row>
    <s:row r="50" ht="25" customHeight="1">
      <s:c r="A50" s="18" t="str">
        <s:f>IF(AND('Registro'!A50="REGISTRAZIONE",'Registro'!M50&lt;&gt;""),IF(SUMPRODUCT(--('Registro'!$M$9:M50='Registro'!M50),--('Registro'!$A$9:A50="REGISTRAZIONE"))=1,'Registro'!M50,""),"")</s:f>
        <s:v/>
      </s:c>
      <s:c r="B50" s="19" t="str">
        <s:f>IF($A50="","",SUMPRODUCT(--('Registro'!$M$9:$M$209=$A50),--('Registro'!$A$9:$A$209="REGISTRAZIONE"),--('Registro'!$R$9:$R$209="ha"),'Registro'!$Q$9:$Q$209))</s:f>
        <s:v/>
      </s:c>
      <s:c r="C50" s="19" t="str">
        <s:f>IF($A50="","",SUMPRODUCT(--('Registro'!$M$9:$M$209=$A50),--('Registro'!$A$9:$A$209="REGISTRAZIONE"),--('Registro'!$R$9:$R$209="acre"),'Registro'!$Q$9:$Q$209))</s:f>
        <s:v/>
      </s:c>
      <s:c r="D50" s="19" t="str">
        <s:f>IF($A50="","",SUMPRODUCT(--('Registro'!$M$9:$M$209=$A50),--('Registro'!$A$9:$A$209="REGISTRAZIONE"),--('Registro'!$R$9:$R$209="m²"),'Registro'!$Q$9:$Q$209))</s:f>
        <s:v/>
      </s:c>
      <s:c r="E50" s="20" t="str">
        <s:f>IF($A50="","",SUMPRODUCT(--('Registro'!$M$9:$M$209=$A50),--('Registro'!$A$9:$A$209="REGISTRAZIONE"),--('Registro'!$Q$9:$Q$209=""))+SUMPRODUCT(--('Registro'!$M$9:$M$209=$A50),--('Registro'!$A$9:$A$209="REGISTRAZIONE"),--('Registro'!$Q$9:$Q$209&lt;&gt;""),--('Registro'!$R$9:$R$209="")))</s:f>
        <s:v/>
      </s:c>
      <s:c r="F50" s="21" t="n"/>
      <s:c r="G50" s="18" t="str">
        <s:f>IF(AND('Registro'!A50="REGISTRAZIONE",'Registro'!J50&lt;&gt;""),IF(SUMPRODUCT(--('Registro'!$J$9:J50='Registro'!J50),--('Registro'!$A$9:A50="REGISTRAZIONE"))=1,'Registro'!J50,""),"")</s:f>
        <s:v/>
      </s:c>
      <s:c r="H50" s="19" t="str">
        <s:f>IF($G50="","",SUMPRODUCT(--('Registro'!$J$9:$J$209=$G50),--('Registro'!$A$9:$A$209="REGISTRAZIONE"),--('Registro'!$R$9:$R$209="ha"),'Registro'!$Q$9:$Q$209))</s:f>
        <s:v/>
      </s:c>
      <s:c r="I50" s="19" t="str">
        <s:f>IF($G50="","",SUMPRODUCT(--('Registro'!$J$9:$J$209=$G50),--('Registro'!$A$9:$A$209="REGISTRAZIONE"),--('Registro'!$R$9:$R$209="acre"),'Registro'!$Q$9:$Q$209))</s:f>
        <s:v/>
      </s:c>
      <s:c r="J50" s="19" t="str">
        <s:f>IF($G50="","",SUMPRODUCT(--('Registro'!$J$9:$J$209=$G50),--('Registro'!$A$9:$A$209="REGISTRAZIONE"),--('Registro'!$R$9:$R$209="m²"),'Registro'!$Q$9:$Q$209))</s:f>
        <s:v/>
      </s:c>
      <s:c r="K50" s="20" t="str">
        <s:f>IF($G50="","",SUMPRODUCT(--('Registro'!$J$9:$J$209=$G50),--('Registro'!$A$9:$A$209="REGISTRAZIONE"),--('Registro'!$Q$9:$Q$209=""))+SUMPRODUCT(--('Registro'!$J$9:$J$209=$G50),--('Registro'!$A$9:$A$209="REGISTRAZIONE"),--('Registro'!$Q$9:$Q$209&lt;&gt;""),--('Registro'!$R$9:$R$209="")))</s:f>
        <s:v/>
      </s:c>
    </s:row>
    <s:row r="51" ht="25" customHeight="1">
      <s:c r="A51" s="18" t="str">
        <s:f>IF(AND('Registro'!A51="REGISTRAZIONE",'Registro'!M51&lt;&gt;""),IF(SUMPRODUCT(--('Registro'!$M$9:M51='Registro'!M51),--('Registro'!$A$9:A51="REGISTRAZIONE"))=1,'Registro'!M51,""),"")</s:f>
        <s:v/>
      </s:c>
      <s:c r="B51" s="19" t="str">
        <s:f>IF($A51="","",SUMPRODUCT(--('Registro'!$M$9:$M$209=$A51),--('Registro'!$A$9:$A$209="REGISTRAZIONE"),--('Registro'!$R$9:$R$209="ha"),'Registro'!$Q$9:$Q$209))</s:f>
        <s:v/>
      </s:c>
      <s:c r="C51" s="19" t="str">
        <s:f>IF($A51="","",SUMPRODUCT(--('Registro'!$M$9:$M$209=$A51),--('Registro'!$A$9:$A$209="REGISTRAZIONE"),--('Registro'!$R$9:$R$209="acre"),'Registro'!$Q$9:$Q$209))</s:f>
        <s:v/>
      </s:c>
      <s:c r="D51" s="19" t="str">
        <s:f>IF($A51="","",SUMPRODUCT(--('Registro'!$M$9:$M$209=$A51),--('Registro'!$A$9:$A$209="REGISTRAZIONE"),--('Registro'!$R$9:$R$209="m²"),'Registro'!$Q$9:$Q$209))</s:f>
        <s:v/>
      </s:c>
      <s:c r="E51" s="20" t="str">
        <s:f>IF($A51="","",SUMPRODUCT(--('Registro'!$M$9:$M$209=$A51),--('Registro'!$A$9:$A$209="REGISTRAZIONE"),--('Registro'!$Q$9:$Q$209=""))+SUMPRODUCT(--('Registro'!$M$9:$M$209=$A51),--('Registro'!$A$9:$A$209="REGISTRAZIONE"),--('Registro'!$Q$9:$Q$209&lt;&gt;""),--('Registro'!$R$9:$R$209="")))</s:f>
        <s:v/>
      </s:c>
      <s:c r="F51" s="21" t="n"/>
      <s:c r="G51" s="18" t="str">
        <s:f>IF(AND('Registro'!A51="REGISTRAZIONE",'Registro'!J51&lt;&gt;""),IF(SUMPRODUCT(--('Registro'!$J$9:J51='Registro'!J51),--('Registro'!$A$9:A51="REGISTRAZIONE"))=1,'Registro'!J51,""),"")</s:f>
        <s:v/>
      </s:c>
      <s:c r="H51" s="19" t="str">
        <s:f>IF($G51="","",SUMPRODUCT(--('Registro'!$J$9:$J$209=$G51),--('Registro'!$A$9:$A$209="REGISTRAZIONE"),--('Registro'!$R$9:$R$209="ha"),'Registro'!$Q$9:$Q$209))</s:f>
        <s:v/>
      </s:c>
      <s:c r="I51" s="19" t="str">
        <s:f>IF($G51="","",SUMPRODUCT(--('Registro'!$J$9:$J$209=$G51),--('Registro'!$A$9:$A$209="REGISTRAZIONE"),--('Registro'!$R$9:$R$209="acre"),'Registro'!$Q$9:$Q$209))</s:f>
        <s:v/>
      </s:c>
      <s:c r="J51" s="19" t="str">
        <s:f>IF($G51="","",SUMPRODUCT(--('Registro'!$J$9:$J$209=$G51),--('Registro'!$A$9:$A$209="REGISTRAZIONE"),--('Registro'!$R$9:$R$209="m²"),'Registro'!$Q$9:$Q$209))</s:f>
        <s:v/>
      </s:c>
      <s:c r="K51" s="20" t="str">
        <s:f>IF($G51="","",SUMPRODUCT(--('Registro'!$J$9:$J$209=$G51),--('Registro'!$A$9:$A$209="REGISTRAZIONE"),--('Registro'!$Q$9:$Q$209=""))+SUMPRODUCT(--('Registro'!$J$9:$J$209=$G51),--('Registro'!$A$9:$A$209="REGISTRAZIONE"),--('Registro'!$Q$9:$Q$209&lt;&gt;""),--('Registro'!$R$9:$R$209="")))</s:f>
        <s:v/>
      </s:c>
    </s:row>
    <s:row r="52" ht="25" customHeight="1">
      <s:c r="A52" s="18" t="str">
        <s:f>IF(AND('Registro'!A52="REGISTRAZIONE",'Registro'!M52&lt;&gt;""),IF(SUMPRODUCT(--('Registro'!$M$9:M52='Registro'!M52),--('Registro'!$A$9:A52="REGISTRAZIONE"))=1,'Registro'!M52,""),"")</s:f>
        <s:v/>
      </s:c>
      <s:c r="B52" s="19" t="str">
        <s:f>IF($A52="","",SUMPRODUCT(--('Registro'!$M$9:$M$209=$A52),--('Registro'!$A$9:$A$209="REGISTRAZIONE"),--('Registro'!$R$9:$R$209="ha"),'Registro'!$Q$9:$Q$209))</s:f>
        <s:v/>
      </s:c>
      <s:c r="C52" s="19" t="str">
        <s:f>IF($A52="","",SUMPRODUCT(--('Registro'!$M$9:$M$209=$A52),--('Registro'!$A$9:$A$209="REGISTRAZIONE"),--('Registro'!$R$9:$R$209="acre"),'Registro'!$Q$9:$Q$209))</s:f>
        <s:v/>
      </s:c>
      <s:c r="D52" s="19" t="str">
        <s:f>IF($A52="","",SUMPRODUCT(--('Registro'!$M$9:$M$209=$A52),--('Registro'!$A$9:$A$209="REGISTRAZIONE"),--('Registro'!$R$9:$R$209="m²"),'Registro'!$Q$9:$Q$209))</s:f>
        <s:v/>
      </s:c>
      <s:c r="E52" s="20" t="str">
        <s:f>IF($A52="","",SUMPRODUCT(--('Registro'!$M$9:$M$209=$A52),--('Registro'!$A$9:$A$209="REGISTRAZIONE"),--('Registro'!$Q$9:$Q$209=""))+SUMPRODUCT(--('Registro'!$M$9:$M$209=$A52),--('Registro'!$A$9:$A$209="REGISTRAZIONE"),--('Registro'!$Q$9:$Q$209&lt;&gt;""),--('Registro'!$R$9:$R$209="")))</s:f>
        <s:v/>
      </s:c>
      <s:c r="F52" s="21" t="n"/>
      <s:c r="G52" s="18" t="str">
        <s:f>IF(AND('Registro'!A52="REGISTRAZIONE",'Registro'!J52&lt;&gt;""),IF(SUMPRODUCT(--('Registro'!$J$9:J52='Registro'!J52),--('Registro'!$A$9:A52="REGISTRAZIONE"))=1,'Registro'!J52,""),"")</s:f>
        <s:v/>
      </s:c>
      <s:c r="H52" s="19" t="str">
        <s:f>IF($G52="","",SUMPRODUCT(--('Registro'!$J$9:$J$209=$G52),--('Registro'!$A$9:$A$209="REGISTRAZIONE"),--('Registro'!$R$9:$R$209="ha"),'Registro'!$Q$9:$Q$209))</s:f>
        <s:v/>
      </s:c>
      <s:c r="I52" s="19" t="str">
        <s:f>IF($G52="","",SUMPRODUCT(--('Registro'!$J$9:$J$209=$G52),--('Registro'!$A$9:$A$209="REGISTRAZIONE"),--('Registro'!$R$9:$R$209="acre"),'Registro'!$Q$9:$Q$209))</s:f>
        <s:v/>
      </s:c>
      <s:c r="J52" s="19" t="str">
        <s:f>IF($G52="","",SUMPRODUCT(--('Registro'!$J$9:$J$209=$G52),--('Registro'!$A$9:$A$209="REGISTRAZIONE"),--('Registro'!$R$9:$R$209="m²"),'Registro'!$Q$9:$Q$209))</s:f>
        <s:v/>
      </s:c>
      <s:c r="K52" s="20" t="str">
        <s:f>IF($G52="","",SUMPRODUCT(--('Registro'!$J$9:$J$209=$G52),--('Registro'!$A$9:$A$209="REGISTRAZIONE"),--('Registro'!$Q$9:$Q$209=""))+SUMPRODUCT(--('Registro'!$J$9:$J$209=$G52),--('Registro'!$A$9:$A$209="REGISTRAZIONE"),--('Registro'!$Q$9:$Q$209&lt;&gt;""),--('Registro'!$R$9:$R$209="")))</s:f>
        <s:v/>
      </s:c>
    </s:row>
    <s:row r="53" ht="25" customHeight="1">
      <s:c r="A53" s="18" t="str">
        <s:f>IF(AND('Registro'!A53="REGISTRAZIONE",'Registro'!M53&lt;&gt;""),IF(SUMPRODUCT(--('Registro'!$M$9:M53='Registro'!M53),--('Registro'!$A$9:A53="REGISTRAZIONE"))=1,'Registro'!M53,""),"")</s:f>
        <s:v/>
      </s:c>
      <s:c r="B53" s="19" t="str">
        <s:f>IF($A53="","",SUMPRODUCT(--('Registro'!$M$9:$M$209=$A53),--('Registro'!$A$9:$A$209="REGISTRAZIONE"),--('Registro'!$R$9:$R$209="ha"),'Registro'!$Q$9:$Q$209))</s:f>
        <s:v/>
      </s:c>
      <s:c r="C53" s="19" t="str">
        <s:f>IF($A53="","",SUMPRODUCT(--('Registro'!$M$9:$M$209=$A53),--('Registro'!$A$9:$A$209="REGISTRAZIONE"),--('Registro'!$R$9:$R$209="acre"),'Registro'!$Q$9:$Q$209))</s:f>
        <s:v/>
      </s:c>
      <s:c r="D53" s="19" t="str">
        <s:f>IF($A53="","",SUMPRODUCT(--('Registro'!$M$9:$M$209=$A53),--('Registro'!$A$9:$A$209="REGISTRAZIONE"),--('Registro'!$R$9:$R$209="m²"),'Registro'!$Q$9:$Q$209))</s:f>
        <s:v/>
      </s:c>
      <s:c r="E53" s="20" t="str">
        <s:f>IF($A53="","",SUMPRODUCT(--('Registro'!$M$9:$M$209=$A53),--('Registro'!$A$9:$A$209="REGISTRAZIONE"),--('Registro'!$Q$9:$Q$209=""))+SUMPRODUCT(--('Registro'!$M$9:$M$209=$A53),--('Registro'!$A$9:$A$209="REGISTRAZIONE"),--('Registro'!$Q$9:$Q$209&lt;&gt;""),--('Registro'!$R$9:$R$209="")))</s:f>
        <s:v/>
      </s:c>
      <s:c r="F53" s="21" t="n"/>
      <s:c r="G53" s="18" t="str">
        <s:f>IF(AND('Registro'!A53="REGISTRAZIONE",'Registro'!J53&lt;&gt;""),IF(SUMPRODUCT(--('Registro'!$J$9:J53='Registro'!J53),--('Registro'!$A$9:A53="REGISTRAZIONE"))=1,'Registro'!J53,""),"")</s:f>
        <s:v/>
      </s:c>
      <s:c r="H53" s="19" t="str">
        <s:f>IF($G53="","",SUMPRODUCT(--('Registro'!$J$9:$J$209=$G53),--('Registro'!$A$9:$A$209="REGISTRAZIONE"),--('Registro'!$R$9:$R$209="ha"),'Registro'!$Q$9:$Q$209))</s:f>
        <s:v/>
      </s:c>
      <s:c r="I53" s="19" t="str">
        <s:f>IF($G53="","",SUMPRODUCT(--('Registro'!$J$9:$J$209=$G53),--('Registro'!$A$9:$A$209="REGISTRAZIONE"),--('Registro'!$R$9:$R$209="acre"),'Registro'!$Q$9:$Q$209))</s:f>
        <s:v/>
      </s:c>
      <s:c r="J53" s="19" t="str">
        <s:f>IF($G53="","",SUMPRODUCT(--('Registro'!$J$9:$J$209=$G53),--('Registro'!$A$9:$A$209="REGISTRAZIONE"),--('Registro'!$R$9:$R$209="m²"),'Registro'!$Q$9:$Q$209))</s:f>
        <s:v/>
      </s:c>
      <s:c r="K53" s="20" t="str">
        <s:f>IF($G53="","",SUMPRODUCT(--('Registro'!$J$9:$J$209=$G53),--('Registro'!$A$9:$A$209="REGISTRAZIONE"),--('Registro'!$Q$9:$Q$209=""))+SUMPRODUCT(--('Registro'!$J$9:$J$209=$G53),--('Registro'!$A$9:$A$209="REGISTRAZIONE"),--('Registro'!$Q$9:$Q$209&lt;&gt;""),--('Registro'!$R$9:$R$209="")))</s:f>
        <s:v/>
      </s:c>
    </s:row>
    <s:row r="54" ht="25" customHeight="1">
      <s:c r="A54" s="18" t="str">
        <s:f>IF(AND('Registro'!A54="REGISTRAZIONE",'Registro'!M54&lt;&gt;""),IF(SUMPRODUCT(--('Registro'!$M$9:M54='Registro'!M54),--('Registro'!$A$9:A54="REGISTRAZIONE"))=1,'Registro'!M54,""),"")</s:f>
        <s:v/>
      </s:c>
      <s:c r="B54" s="19" t="str">
        <s:f>IF($A54="","",SUMPRODUCT(--('Registro'!$M$9:$M$209=$A54),--('Registro'!$A$9:$A$209="REGISTRAZIONE"),--('Registro'!$R$9:$R$209="ha"),'Registro'!$Q$9:$Q$209))</s:f>
        <s:v/>
      </s:c>
      <s:c r="C54" s="19" t="str">
        <s:f>IF($A54="","",SUMPRODUCT(--('Registro'!$M$9:$M$209=$A54),--('Registro'!$A$9:$A$209="REGISTRAZIONE"),--('Registro'!$R$9:$R$209="acre"),'Registro'!$Q$9:$Q$209))</s:f>
        <s:v/>
      </s:c>
      <s:c r="D54" s="19" t="str">
        <s:f>IF($A54="","",SUMPRODUCT(--('Registro'!$M$9:$M$209=$A54),--('Registro'!$A$9:$A$209="REGISTRAZIONE"),--('Registro'!$R$9:$R$209="m²"),'Registro'!$Q$9:$Q$209))</s:f>
        <s:v/>
      </s:c>
      <s:c r="E54" s="20" t="str">
        <s:f>IF($A54="","",SUMPRODUCT(--('Registro'!$M$9:$M$209=$A54),--('Registro'!$A$9:$A$209="REGISTRAZIONE"),--('Registro'!$Q$9:$Q$209=""))+SUMPRODUCT(--('Registro'!$M$9:$M$209=$A54),--('Registro'!$A$9:$A$209="REGISTRAZIONE"),--('Registro'!$Q$9:$Q$209&lt;&gt;""),--('Registro'!$R$9:$R$209="")))</s:f>
        <s:v/>
      </s:c>
      <s:c r="F54" s="21" t="n"/>
      <s:c r="G54" s="18" t="str">
        <s:f>IF(AND('Registro'!A54="REGISTRAZIONE",'Registro'!J54&lt;&gt;""),IF(SUMPRODUCT(--('Registro'!$J$9:J54='Registro'!J54),--('Registro'!$A$9:A54="REGISTRAZIONE"))=1,'Registro'!J54,""),"")</s:f>
        <s:v/>
      </s:c>
      <s:c r="H54" s="19" t="str">
        <s:f>IF($G54="","",SUMPRODUCT(--('Registro'!$J$9:$J$209=$G54),--('Registro'!$A$9:$A$209="REGISTRAZIONE"),--('Registro'!$R$9:$R$209="ha"),'Registro'!$Q$9:$Q$209))</s:f>
        <s:v/>
      </s:c>
      <s:c r="I54" s="19" t="str">
        <s:f>IF($G54="","",SUMPRODUCT(--('Registro'!$J$9:$J$209=$G54),--('Registro'!$A$9:$A$209="REGISTRAZIONE"),--('Registro'!$R$9:$R$209="acre"),'Registro'!$Q$9:$Q$209))</s:f>
        <s:v/>
      </s:c>
      <s:c r="J54" s="19" t="str">
        <s:f>IF($G54="","",SUMPRODUCT(--('Registro'!$J$9:$J$209=$G54),--('Registro'!$A$9:$A$209="REGISTRAZIONE"),--('Registro'!$R$9:$R$209="m²"),'Registro'!$Q$9:$Q$209))</s:f>
        <s:v/>
      </s:c>
      <s:c r="K54" s="20" t="str">
        <s:f>IF($G54="","",SUMPRODUCT(--('Registro'!$J$9:$J$209=$G54),--('Registro'!$A$9:$A$209="REGISTRAZIONE"),--('Registro'!$Q$9:$Q$209=""))+SUMPRODUCT(--('Registro'!$J$9:$J$209=$G54),--('Registro'!$A$9:$A$209="REGISTRAZIONE"),--('Registro'!$Q$9:$Q$209&lt;&gt;""),--('Registro'!$R$9:$R$209="")))</s:f>
        <s:v/>
      </s:c>
    </s:row>
    <s:row r="55" ht="25" customHeight="1">
      <s:c r="A55" s="18" t="str">
        <s:f>IF(AND('Registro'!A55="REGISTRAZIONE",'Registro'!M55&lt;&gt;""),IF(SUMPRODUCT(--('Registro'!$M$9:M55='Registro'!M55),--('Registro'!$A$9:A55="REGISTRAZIONE"))=1,'Registro'!M55,""),"")</s:f>
        <s:v/>
      </s:c>
      <s:c r="B55" s="19" t="str">
        <s:f>IF($A55="","",SUMPRODUCT(--('Registro'!$M$9:$M$209=$A55),--('Registro'!$A$9:$A$209="REGISTRAZIONE"),--('Registro'!$R$9:$R$209="ha"),'Registro'!$Q$9:$Q$209))</s:f>
        <s:v/>
      </s:c>
      <s:c r="C55" s="19" t="str">
        <s:f>IF($A55="","",SUMPRODUCT(--('Registro'!$M$9:$M$209=$A55),--('Registro'!$A$9:$A$209="REGISTRAZIONE"),--('Registro'!$R$9:$R$209="acre"),'Registro'!$Q$9:$Q$209))</s:f>
        <s:v/>
      </s:c>
      <s:c r="D55" s="19" t="str">
        <s:f>IF($A55="","",SUMPRODUCT(--('Registro'!$M$9:$M$209=$A55),--('Registro'!$A$9:$A$209="REGISTRAZIONE"),--('Registro'!$R$9:$R$209="m²"),'Registro'!$Q$9:$Q$209))</s:f>
        <s:v/>
      </s:c>
      <s:c r="E55" s="20" t="str">
        <s:f>IF($A55="","",SUMPRODUCT(--('Registro'!$M$9:$M$209=$A55),--('Registro'!$A$9:$A$209="REGISTRAZIONE"),--('Registro'!$Q$9:$Q$209=""))+SUMPRODUCT(--('Registro'!$M$9:$M$209=$A55),--('Registro'!$A$9:$A$209="REGISTRAZIONE"),--('Registro'!$Q$9:$Q$209&lt;&gt;""),--('Registro'!$R$9:$R$209="")))</s:f>
        <s:v/>
      </s:c>
      <s:c r="F55" s="21" t="n"/>
      <s:c r="G55" s="18" t="str">
        <s:f>IF(AND('Registro'!A55="REGISTRAZIONE",'Registro'!J55&lt;&gt;""),IF(SUMPRODUCT(--('Registro'!$J$9:J55='Registro'!J55),--('Registro'!$A$9:A55="REGISTRAZIONE"))=1,'Registro'!J55,""),"")</s:f>
        <s:v/>
      </s:c>
      <s:c r="H55" s="19" t="str">
        <s:f>IF($G55="","",SUMPRODUCT(--('Registro'!$J$9:$J$209=$G55),--('Registro'!$A$9:$A$209="REGISTRAZIONE"),--('Registro'!$R$9:$R$209="ha"),'Registro'!$Q$9:$Q$209))</s:f>
        <s:v/>
      </s:c>
      <s:c r="I55" s="19" t="str">
        <s:f>IF($G55="","",SUMPRODUCT(--('Registro'!$J$9:$J$209=$G55),--('Registro'!$A$9:$A$209="REGISTRAZIONE"),--('Registro'!$R$9:$R$209="acre"),'Registro'!$Q$9:$Q$209))</s:f>
        <s:v/>
      </s:c>
      <s:c r="J55" s="19" t="str">
        <s:f>IF($G55="","",SUMPRODUCT(--('Registro'!$J$9:$J$209=$G55),--('Registro'!$A$9:$A$209="REGISTRAZIONE"),--('Registro'!$R$9:$R$209="m²"),'Registro'!$Q$9:$Q$209))</s:f>
        <s:v/>
      </s:c>
      <s:c r="K55" s="20" t="str">
        <s:f>IF($G55="","",SUMPRODUCT(--('Registro'!$J$9:$J$209=$G55),--('Registro'!$A$9:$A$209="REGISTRAZIONE"),--('Registro'!$Q$9:$Q$209=""))+SUMPRODUCT(--('Registro'!$J$9:$J$209=$G55),--('Registro'!$A$9:$A$209="REGISTRAZIONE"),--('Registro'!$Q$9:$Q$209&lt;&gt;""),--('Registro'!$R$9:$R$209="")))</s:f>
        <s:v/>
      </s:c>
    </s:row>
    <s:row r="56" ht="25" customHeight="1">
      <s:c r="A56" s="18" t="str">
        <s:f>IF(AND('Registro'!A56="REGISTRAZIONE",'Registro'!M56&lt;&gt;""),IF(SUMPRODUCT(--('Registro'!$M$9:M56='Registro'!M56),--('Registro'!$A$9:A56="REGISTRAZIONE"))=1,'Registro'!M56,""),"")</s:f>
        <s:v/>
      </s:c>
      <s:c r="B56" s="19" t="str">
        <s:f>IF($A56="","",SUMPRODUCT(--('Registro'!$M$9:$M$209=$A56),--('Registro'!$A$9:$A$209="REGISTRAZIONE"),--('Registro'!$R$9:$R$209="ha"),'Registro'!$Q$9:$Q$209))</s:f>
        <s:v/>
      </s:c>
      <s:c r="C56" s="19" t="str">
        <s:f>IF($A56="","",SUMPRODUCT(--('Registro'!$M$9:$M$209=$A56),--('Registro'!$A$9:$A$209="REGISTRAZIONE"),--('Registro'!$R$9:$R$209="acre"),'Registro'!$Q$9:$Q$209))</s:f>
        <s:v/>
      </s:c>
      <s:c r="D56" s="19" t="str">
        <s:f>IF($A56="","",SUMPRODUCT(--('Registro'!$M$9:$M$209=$A56),--('Registro'!$A$9:$A$209="REGISTRAZIONE"),--('Registro'!$R$9:$R$209="m²"),'Registro'!$Q$9:$Q$209))</s:f>
        <s:v/>
      </s:c>
      <s:c r="E56" s="20" t="str">
        <s:f>IF($A56="","",SUMPRODUCT(--('Registro'!$M$9:$M$209=$A56),--('Registro'!$A$9:$A$209="REGISTRAZIONE"),--('Registro'!$Q$9:$Q$209=""))+SUMPRODUCT(--('Registro'!$M$9:$M$209=$A56),--('Registro'!$A$9:$A$209="REGISTRAZIONE"),--('Registro'!$Q$9:$Q$209&lt;&gt;""),--('Registro'!$R$9:$R$209="")))</s:f>
        <s:v/>
      </s:c>
      <s:c r="F56" s="21" t="n"/>
      <s:c r="G56" s="18" t="str">
        <s:f>IF(AND('Registro'!A56="REGISTRAZIONE",'Registro'!J56&lt;&gt;""),IF(SUMPRODUCT(--('Registro'!$J$9:J56='Registro'!J56),--('Registro'!$A$9:A56="REGISTRAZIONE"))=1,'Registro'!J56,""),"")</s:f>
        <s:v/>
      </s:c>
      <s:c r="H56" s="19" t="str">
        <s:f>IF($G56="","",SUMPRODUCT(--('Registro'!$J$9:$J$209=$G56),--('Registro'!$A$9:$A$209="REGISTRAZIONE"),--('Registro'!$R$9:$R$209="ha"),'Registro'!$Q$9:$Q$209))</s:f>
        <s:v/>
      </s:c>
      <s:c r="I56" s="19" t="str">
        <s:f>IF($G56="","",SUMPRODUCT(--('Registro'!$J$9:$J$209=$G56),--('Registro'!$A$9:$A$209="REGISTRAZIONE"),--('Registro'!$R$9:$R$209="acre"),'Registro'!$Q$9:$Q$209))</s:f>
        <s:v/>
      </s:c>
      <s:c r="J56" s="19" t="str">
        <s:f>IF($G56="","",SUMPRODUCT(--('Registro'!$J$9:$J$209=$G56),--('Registro'!$A$9:$A$209="REGISTRAZIONE"),--('Registro'!$R$9:$R$209="m²"),'Registro'!$Q$9:$Q$209))</s:f>
        <s:v/>
      </s:c>
      <s:c r="K56" s="20" t="str">
        <s:f>IF($G56="","",SUMPRODUCT(--('Registro'!$J$9:$J$209=$G56),--('Registro'!$A$9:$A$209="REGISTRAZIONE"),--('Registro'!$Q$9:$Q$209=""))+SUMPRODUCT(--('Registro'!$J$9:$J$209=$G56),--('Registro'!$A$9:$A$209="REGISTRAZIONE"),--('Registro'!$Q$9:$Q$209&lt;&gt;""),--('Registro'!$R$9:$R$209="")))</s:f>
        <s:v/>
      </s:c>
    </s:row>
    <s:row r="57" ht="25" customHeight="1">
      <s:c r="A57" s="18" t="str">
        <s:f>IF(AND('Registro'!A57="REGISTRAZIONE",'Registro'!M57&lt;&gt;""),IF(SUMPRODUCT(--('Registro'!$M$9:M57='Registro'!M57),--('Registro'!$A$9:A57="REGISTRAZIONE"))=1,'Registro'!M57,""),"")</s:f>
        <s:v/>
      </s:c>
      <s:c r="B57" s="19" t="str">
        <s:f>IF($A57="","",SUMPRODUCT(--('Registro'!$M$9:$M$209=$A57),--('Registro'!$A$9:$A$209="REGISTRAZIONE"),--('Registro'!$R$9:$R$209="ha"),'Registro'!$Q$9:$Q$209))</s:f>
        <s:v/>
      </s:c>
      <s:c r="C57" s="19" t="str">
        <s:f>IF($A57="","",SUMPRODUCT(--('Registro'!$M$9:$M$209=$A57),--('Registro'!$A$9:$A$209="REGISTRAZIONE"),--('Registro'!$R$9:$R$209="acre"),'Registro'!$Q$9:$Q$209))</s:f>
        <s:v/>
      </s:c>
      <s:c r="D57" s="19" t="str">
        <s:f>IF($A57="","",SUMPRODUCT(--('Registro'!$M$9:$M$209=$A57),--('Registro'!$A$9:$A$209="REGISTRAZIONE"),--('Registro'!$R$9:$R$209="m²"),'Registro'!$Q$9:$Q$209))</s:f>
        <s:v/>
      </s:c>
      <s:c r="E57" s="20" t="str">
        <s:f>IF($A57="","",SUMPRODUCT(--('Registro'!$M$9:$M$209=$A57),--('Registro'!$A$9:$A$209="REGISTRAZIONE"),--('Registro'!$Q$9:$Q$209=""))+SUMPRODUCT(--('Registro'!$M$9:$M$209=$A57),--('Registro'!$A$9:$A$209="REGISTRAZIONE"),--('Registro'!$Q$9:$Q$209&lt;&gt;""),--('Registro'!$R$9:$R$209="")))</s:f>
        <s:v/>
      </s:c>
      <s:c r="F57" s="21" t="n"/>
      <s:c r="G57" s="18" t="str">
        <s:f>IF(AND('Registro'!A57="REGISTRAZIONE",'Registro'!J57&lt;&gt;""),IF(SUMPRODUCT(--('Registro'!$J$9:J57='Registro'!J57),--('Registro'!$A$9:A57="REGISTRAZIONE"))=1,'Registro'!J57,""),"")</s:f>
        <s:v/>
      </s:c>
      <s:c r="H57" s="19" t="str">
        <s:f>IF($G57="","",SUMPRODUCT(--('Registro'!$J$9:$J$209=$G57),--('Registro'!$A$9:$A$209="REGISTRAZIONE"),--('Registro'!$R$9:$R$209="ha"),'Registro'!$Q$9:$Q$209))</s:f>
        <s:v/>
      </s:c>
      <s:c r="I57" s="19" t="str">
        <s:f>IF($G57="","",SUMPRODUCT(--('Registro'!$J$9:$J$209=$G57),--('Registro'!$A$9:$A$209="REGISTRAZIONE"),--('Registro'!$R$9:$R$209="acre"),'Registro'!$Q$9:$Q$209))</s:f>
        <s:v/>
      </s:c>
      <s:c r="J57" s="19" t="str">
        <s:f>IF($G57="","",SUMPRODUCT(--('Registro'!$J$9:$J$209=$G57),--('Registro'!$A$9:$A$209="REGISTRAZIONE"),--('Registro'!$R$9:$R$209="m²"),'Registro'!$Q$9:$Q$209))</s:f>
        <s:v/>
      </s:c>
      <s:c r="K57" s="20" t="str">
        <s:f>IF($G57="","",SUMPRODUCT(--('Registro'!$J$9:$J$209=$G57),--('Registro'!$A$9:$A$209="REGISTRAZIONE"),--('Registro'!$Q$9:$Q$209=""))+SUMPRODUCT(--('Registro'!$J$9:$J$209=$G57),--('Registro'!$A$9:$A$209="REGISTRAZIONE"),--('Registro'!$Q$9:$Q$209&lt;&gt;""),--('Registro'!$R$9:$R$209="")))</s:f>
        <s:v/>
      </s:c>
    </s:row>
    <s:row r="58" ht="25" customHeight="1">
      <s:c r="A58" s="18" t="str">
        <s:f>IF(AND('Registro'!A58="REGISTRAZIONE",'Registro'!M58&lt;&gt;""),IF(SUMPRODUCT(--('Registro'!$M$9:M58='Registro'!M58),--('Registro'!$A$9:A58="REGISTRAZIONE"))=1,'Registro'!M58,""),"")</s:f>
        <s:v/>
      </s:c>
      <s:c r="B58" s="19" t="str">
        <s:f>IF($A58="","",SUMPRODUCT(--('Registro'!$M$9:$M$209=$A58),--('Registro'!$A$9:$A$209="REGISTRAZIONE"),--('Registro'!$R$9:$R$209="ha"),'Registro'!$Q$9:$Q$209))</s:f>
        <s:v/>
      </s:c>
      <s:c r="C58" s="19" t="str">
        <s:f>IF($A58="","",SUMPRODUCT(--('Registro'!$M$9:$M$209=$A58),--('Registro'!$A$9:$A$209="REGISTRAZIONE"),--('Registro'!$R$9:$R$209="acre"),'Registro'!$Q$9:$Q$209))</s:f>
        <s:v/>
      </s:c>
      <s:c r="D58" s="19" t="str">
        <s:f>IF($A58="","",SUMPRODUCT(--('Registro'!$M$9:$M$209=$A58),--('Registro'!$A$9:$A$209="REGISTRAZIONE"),--('Registro'!$R$9:$R$209="m²"),'Registro'!$Q$9:$Q$209))</s:f>
        <s:v/>
      </s:c>
      <s:c r="E58" s="20" t="str">
        <s:f>IF($A58="","",SUMPRODUCT(--('Registro'!$M$9:$M$209=$A58),--('Registro'!$A$9:$A$209="REGISTRAZIONE"),--('Registro'!$Q$9:$Q$209=""))+SUMPRODUCT(--('Registro'!$M$9:$M$209=$A58),--('Registro'!$A$9:$A$209="REGISTRAZIONE"),--('Registro'!$Q$9:$Q$209&lt;&gt;""),--('Registro'!$R$9:$R$209="")))</s:f>
        <s:v/>
      </s:c>
      <s:c r="F58" s="21" t="n"/>
      <s:c r="G58" s="18" t="str">
        <s:f>IF(AND('Registro'!A58="REGISTRAZIONE",'Registro'!J58&lt;&gt;""),IF(SUMPRODUCT(--('Registro'!$J$9:J58='Registro'!J58),--('Registro'!$A$9:A58="REGISTRAZIONE"))=1,'Registro'!J58,""),"")</s:f>
        <s:v/>
      </s:c>
      <s:c r="H58" s="19" t="str">
        <s:f>IF($G58="","",SUMPRODUCT(--('Registro'!$J$9:$J$209=$G58),--('Registro'!$A$9:$A$209="REGISTRAZIONE"),--('Registro'!$R$9:$R$209="ha"),'Registro'!$Q$9:$Q$209))</s:f>
        <s:v/>
      </s:c>
      <s:c r="I58" s="19" t="str">
        <s:f>IF($G58="","",SUMPRODUCT(--('Registro'!$J$9:$J$209=$G58),--('Registro'!$A$9:$A$209="REGISTRAZIONE"),--('Registro'!$R$9:$R$209="acre"),'Registro'!$Q$9:$Q$209))</s:f>
        <s:v/>
      </s:c>
      <s:c r="J58" s="19" t="str">
        <s:f>IF($G58="","",SUMPRODUCT(--('Registro'!$J$9:$J$209=$G58),--('Registro'!$A$9:$A$209="REGISTRAZIONE"),--('Registro'!$R$9:$R$209="m²"),'Registro'!$Q$9:$Q$209))</s:f>
        <s:v/>
      </s:c>
      <s:c r="K58" s="20" t="str">
        <s:f>IF($G58="","",SUMPRODUCT(--('Registro'!$J$9:$J$209=$G58),--('Registro'!$A$9:$A$209="REGISTRAZIONE"),--('Registro'!$Q$9:$Q$209=""))+SUMPRODUCT(--('Registro'!$J$9:$J$209=$G58),--('Registro'!$A$9:$A$209="REGISTRAZIONE"),--('Registro'!$Q$9:$Q$209&lt;&gt;""),--('Registro'!$R$9:$R$209="")))</s:f>
        <s:v/>
      </s:c>
    </s:row>
    <s:row r="59" ht="25" customHeight="1">
      <s:c r="A59" s="18" t="str">
        <s:f>IF(AND('Registro'!A59="REGISTRAZIONE",'Registro'!M59&lt;&gt;""),IF(SUMPRODUCT(--('Registro'!$M$9:M59='Registro'!M59),--('Registro'!$A$9:A59="REGISTRAZIONE"))=1,'Registro'!M59,""),"")</s:f>
        <s:v/>
      </s:c>
      <s:c r="B59" s="19" t="str">
        <s:f>IF($A59="","",SUMPRODUCT(--('Registro'!$M$9:$M$209=$A59),--('Registro'!$A$9:$A$209="REGISTRAZIONE"),--('Registro'!$R$9:$R$209="ha"),'Registro'!$Q$9:$Q$209))</s:f>
        <s:v/>
      </s:c>
      <s:c r="C59" s="19" t="str">
        <s:f>IF($A59="","",SUMPRODUCT(--('Registro'!$M$9:$M$209=$A59),--('Registro'!$A$9:$A$209="REGISTRAZIONE"),--('Registro'!$R$9:$R$209="acre"),'Registro'!$Q$9:$Q$209))</s:f>
        <s:v/>
      </s:c>
      <s:c r="D59" s="19" t="str">
        <s:f>IF($A59="","",SUMPRODUCT(--('Registro'!$M$9:$M$209=$A59),--('Registro'!$A$9:$A$209="REGISTRAZIONE"),--('Registro'!$R$9:$R$209="m²"),'Registro'!$Q$9:$Q$209))</s:f>
        <s:v/>
      </s:c>
      <s:c r="E59" s="20" t="str">
        <s:f>IF($A59="","",SUMPRODUCT(--('Registro'!$M$9:$M$209=$A59),--('Registro'!$A$9:$A$209="REGISTRAZIONE"),--('Registro'!$Q$9:$Q$209=""))+SUMPRODUCT(--('Registro'!$M$9:$M$209=$A59),--('Registro'!$A$9:$A$209="REGISTRAZIONE"),--('Registro'!$Q$9:$Q$209&lt;&gt;""),--('Registro'!$R$9:$R$209="")))</s:f>
        <s:v/>
      </s:c>
      <s:c r="F59" s="21" t="n"/>
      <s:c r="G59" s="18" t="str">
        <s:f>IF(AND('Registro'!A59="REGISTRAZIONE",'Registro'!J59&lt;&gt;""),IF(SUMPRODUCT(--('Registro'!$J$9:J59='Registro'!J59),--('Registro'!$A$9:A59="REGISTRAZIONE"))=1,'Registro'!J59,""),"")</s:f>
        <s:v/>
      </s:c>
      <s:c r="H59" s="19" t="str">
        <s:f>IF($G59="","",SUMPRODUCT(--('Registro'!$J$9:$J$209=$G59),--('Registro'!$A$9:$A$209="REGISTRAZIONE"),--('Registro'!$R$9:$R$209="ha"),'Registro'!$Q$9:$Q$209))</s:f>
        <s:v/>
      </s:c>
      <s:c r="I59" s="19" t="str">
        <s:f>IF($G59="","",SUMPRODUCT(--('Registro'!$J$9:$J$209=$G59),--('Registro'!$A$9:$A$209="REGISTRAZIONE"),--('Registro'!$R$9:$R$209="acre"),'Registro'!$Q$9:$Q$209))</s:f>
        <s:v/>
      </s:c>
      <s:c r="J59" s="19" t="str">
        <s:f>IF($G59="","",SUMPRODUCT(--('Registro'!$J$9:$J$209=$G59),--('Registro'!$A$9:$A$209="REGISTRAZIONE"),--('Registro'!$R$9:$R$209="m²"),'Registro'!$Q$9:$Q$209))</s:f>
        <s:v/>
      </s:c>
      <s:c r="K59" s="20" t="str">
        <s:f>IF($G59="","",SUMPRODUCT(--('Registro'!$J$9:$J$209=$G59),--('Registro'!$A$9:$A$209="REGISTRAZIONE"),--('Registro'!$Q$9:$Q$209=""))+SUMPRODUCT(--('Registro'!$J$9:$J$209=$G59),--('Registro'!$A$9:$A$209="REGISTRAZIONE"),--('Registro'!$Q$9:$Q$209&lt;&gt;""),--('Registro'!$R$9:$R$209="")))</s:f>
        <s:v/>
      </s:c>
    </s:row>
    <s:row r="60" ht="25" customHeight="1">
      <s:c r="A60" s="18" t="str">
        <s:f>IF(AND('Registro'!A60="REGISTRAZIONE",'Registro'!M60&lt;&gt;""),IF(SUMPRODUCT(--('Registro'!$M$9:M60='Registro'!M60),--('Registro'!$A$9:A60="REGISTRAZIONE"))=1,'Registro'!M60,""),"")</s:f>
        <s:v/>
      </s:c>
      <s:c r="B60" s="19" t="str">
        <s:f>IF($A60="","",SUMPRODUCT(--('Registro'!$M$9:$M$209=$A60),--('Registro'!$A$9:$A$209="REGISTRAZIONE"),--('Registro'!$R$9:$R$209="ha"),'Registro'!$Q$9:$Q$209))</s:f>
        <s:v/>
      </s:c>
      <s:c r="C60" s="19" t="str">
        <s:f>IF($A60="","",SUMPRODUCT(--('Registro'!$M$9:$M$209=$A60),--('Registro'!$A$9:$A$209="REGISTRAZIONE"),--('Registro'!$R$9:$R$209="acre"),'Registro'!$Q$9:$Q$209))</s:f>
        <s:v/>
      </s:c>
      <s:c r="D60" s="19" t="str">
        <s:f>IF($A60="","",SUMPRODUCT(--('Registro'!$M$9:$M$209=$A60),--('Registro'!$A$9:$A$209="REGISTRAZIONE"),--('Registro'!$R$9:$R$209="m²"),'Registro'!$Q$9:$Q$209))</s:f>
        <s:v/>
      </s:c>
      <s:c r="E60" s="20" t="str">
        <s:f>IF($A60="","",SUMPRODUCT(--('Registro'!$M$9:$M$209=$A60),--('Registro'!$A$9:$A$209="REGISTRAZIONE"),--('Registro'!$Q$9:$Q$209=""))+SUMPRODUCT(--('Registro'!$M$9:$M$209=$A60),--('Registro'!$A$9:$A$209="REGISTRAZIONE"),--('Registro'!$Q$9:$Q$209&lt;&gt;""),--('Registro'!$R$9:$R$209="")))</s:f>
        <s:v/>
      </s:c>
      <s:c r="F60" s="21" t="n"/>
      <s:c r="G60" s="18" t="str">
        <s:f>IF(AND('Registro'!A60="REGISTRAZIONE",'Registro'!J60&lt;&gt;""),IF(SUMPRODUCT(--('Registro'!$J$9:J60='Registro'!J60),--('Registro'!$A$9:A60="REGISTRAZIONE"))=1,'Registro'!J60,""),"")</s:f>
        <s:v/>
      </s:c>
      <s:c r="H60" s="19" t="str">
        <s:f>IF($G60="","",SUMPRODUCT(--('Registro'!$J$9:$J$209=$G60),--('Registro'!$A$9:$A$209="REGISTRAZIONE"),--('Registro'!$R$9:$R$209="ha"),'Registro'!$Q$9:$Q$209))</s:f>
        <s:v/>
      </s:c>
      <s:c r="I60" s="19" t="str">
        <s:f>IF($G60="","",SUMPRODUCT(--('Registro'!$J$9:$J$209=$G60),--('Registro'!$A$9:$A$209="REGISTRAZIONE"),--('Registro'!$R$9:$R$209="acre"),'Registro'!$Q$9:$Q$209))</s:f>
        <s:v/>
      </s:c>
      <s:c r="J60" s="19" t="str">
        <s:f>IF($G60="","",SUMPRODUCT(--('Registro'!$J$9:$J$209=$G60),--('Registro'!$A$9:$A$209="REGISTRAZIONE"),--('Registro'!$R$9:$R$209="m²"),'Registro'!$Q$9:$Q$209))</s:f>
        <s:v/>
      </s:c>
      <s:c r="K60" s="20" t="str">
        <s:f>IF($G60="","",SUMPRODUCT(--('Registro'!$J$9:$J$209=$G60),--('Registro'!$A$9:$A$209="REGISTRAZIONE"),--('Registro'!$Q$9:$Q$209=""))+SUMPRODUCT(--('Registro'!$J$9:$J$209=$G60),--('Registro'!$A$9:$A$209="REGISTRAZIONE"),--('Registro'!$Q$9:$Q$209&lt;&gt;""),--('Registro'!$R$9:$R$209="")))</s:f>
        <s:v/>
      </s:c>
    </s:row>
    <s:row r="61" ht="25" customHeight="1">
      <s:c r="A61" s="18" t="str">
        <s:f>IF(AND('Registro'!A61="REGISTRAZIONE",'Registro'!M61&lt;&gt;""),IF(SUMPRODUCT(--('Registro'!$M$9:M61='Registro'!M61),--('Registro'!$A$9:A61="REGISTRAZIONE"))=1,'Registro'!M61,""),"")</s:f>
        <s:v/>
      </s:c>
      <s:c r="B61" s="19" t="str">
        <s:f>IF($A61="","",SUMPRODUCT(--('Registro'!$M$9:$M$209=$A61),--('Registro'!$A$9:$A$209="REGISTRAZIONE"),--('Registro'!$R$9:$R$209="ha"),'Registro'!$Q$9:$Q$209))</s:f>
        <s:v/>
      </s:c>
      <s:c r="C61" s="19" t="str">
        <s:f>IF($A61="","",SUMPRODUCT(--('Registro'!$M$9:$M$209=$A61),--('Registro'!$A$9:$A$209="REGISTRAZIONE"),--('Registro'!$R$9:$R$209="acre"),'Registro'!$Q$9:$Q$209))</s:f>
        <s:v/>
      </s:c>
      <s:c r="D61" s="19" t="str">
        <s:f>IF($A61="","",SUMPRODUCT(--('Registro'!$M$9:$M$209=$A61),--('Registro'!$A$9:$A$209="REGISTRAZIONE"),--('Registro'!$R$9:$R$209="m²"),'Registro'!$Q$9:$Q$209))</s:f>
        <s:v/>
      </s:c>
      <s:c r="E61" s="20" t="str">
        <s:f>IF($A61="","",SUMPRODUCT(--('Registro'!$M$9:$M$209=$A61),--('Registro'!$A$9:$A$209="REGISTRAZIONE"),--('Registro'!$Q$9:$Q$209=""))+SUMPRODUCT(--('Registro'!$M$9:$M$209=$A61),--('Registro'!$A$9:$A$209="REGISTRAZIONE"),--('Registro'!$Q$9:$Q$209&lt;&gt;""),--('Registro'!$R$9:$R$209="")))</s:f>
        <s:v/>
      </s:c>
      <s:c r="F61" s="21" t="n"/>
      <s:c r="G61" s="18" t="str">
        <s:f>IF(AND('Registro'!A61="REGISTRAZIONE",'Registro'!J61&lt;&gt;""),IF(SUMPRODUCT(--('Registro'!$J$9:J61='Registro'!J61),--('Registro'!$A$9:A61="REGISTRAZIONE"))=1,'Registro'!J61,""),"")</s:f>
        <s:v/>
      </s:c>
      <s:c r="H61" s="19" t="str">
        <s:f>IF($G61="","",SUMPRODUCT(--('Registro'!$J$9:$J$209=$G61),--('Registro'!$A$9:$A$209="REGISTRAZIONE"),--('Registro'!$R$9:$R$209="ha"),'Registro'!$Q$9:$Q$209))</s:f>
        <s:v/>
      </s:c>
      <s:c r="I61" s="19" t="str">
        <s:f>IF($G61="","",SUMPRODUCT(--('Registro'!$J$9:$J$209=$G61),--('Registro'!$A$9:$A$209="REGISTRAZIONE"),--('Registro'!$R$9:$R$209="acre"),'Registro'!$Q$9:$Q$209))</s:f>
        <s:v/>
      </s:c>
      <s:c r="J61" s="19" t="str">
        <s:f>IF($G61="","",SUMPRODUCT(--('Registro'!$J$9:$J$209=$G61),--('Registro'!$A$9:$A$209="REGISTRAZIONE"),--('Registro'!$R$9:$R$209="m²"),'Registro'!$Q$9:$Q$209))</s:f>
        <s:v/>
      </s:c>
      <s:c r="K61" s="20" t="str">
        <s:f>IF($G61="","",SUMPRODUCT(--('Registro'!$J$9:$J$209=$G61),--('Registro'!$A$9:$A$209="REGISTRAZIONE"),--('Registro'!$Q$9:$Q$209=""))+SUMPRODUCT(--('Registro'!$J$9:$J$209=$G61),--('Registro'!$A$9:$A$209="REGISTRAZIONE"),--('Registro'!$Q$9:$Q$209&lt;&gt;""),--('Registro'!$R$9:$R$209="")))</s:f>
        <s:v/>
      </s:c>
    </s:row>
    <s:row r="62" ht="25" customHeight="1">
      <s:c r="A62" s="18" t="str">
        <s:f>IF(AND('Registro'!A62="REGISTRAZIONE",'Registro'!M62&lt;&gt;""),IF(SUMPRODUCT(--('Registro'!$M$9:M62='Registro'!M62),--('Registro'!$A$9:A62="REGISTRAZIONE"))=1,'Registro'!M62,""),"")</s:f>
        <s:v/>
      </s:c>
      <s:c r="B62" s="19" t="str">
        <s:f>IF($A62="","",SUMPRODUCT(--('Registro'!$M$9:$M$209=$A62),--('Registro'!$A$9:$A$209="REGISTRAZIONE"),--('Registro'!$R$9:$R$209="ha"),'Registro'!$Q$9:$Q$209))</s:f>
        <s:v/>
      </s:c>
      <s:c r="C62" s="19" t="str">
        <s:f>IF($A62="","",SUMPRODUCT(--('Registro'!$M$9:$M$209=$A62),--('Registro'!$A$9:$A$209="REGISTRAZIONE"),--('Registro'!$R$9:$R$209="acre"),'Registro'!$Q$9:$Q$209))</s:f>
        <s:v/>
      </s:c>
      <s:c r="D62" s="19" t="str">
        <s:f>IF($A62="","",SUMPRODUCT(--('Registro'!$M$9:$M$209=$A62),--('Registro'!$A$9:$A$209="REGISTRAZIONE"),--('Registro'!$R$9:$R$209="m²"),'Registro'!$Q$9:$Q$209))</s:f>
        <s:v/>
      </s:c>
      <s:c r="E62" s="20" t="str">
        <s:f>IF($A62="","",SUMPRODUCT(--('Registro'!$M$9:$M$209=$A62),--('Registro'!$A$9:$A$209="REGISTRAZIONE"),--('Registro'!$Q$9:$Q$209=""))+SUMPRODUCT(--('Registro'!$M$9:$M$209=$A62),--('Registro'!$A$9:$A$209="REGISTRAZIONE"),--('Registro'!$Q$9:$Q$209&lt;&gt;""),--('Registro'!$R$9:$R$209="")))</s:f>
        <s:v/>
      </s:c>
      <s:c r="F62" s="21" t="n"/>
      <s:c r="G62" s="18" t="str">
        <s:f>IF(AND('Registro'!A62="REGISTRAZIONE",'Registro'!J62&lt;&gt;""),IF(SUMPRODUCT(--('Registro'!$J$9:J62='Registro'!J62),--('Registro'!$A$9:A62="REGISTRAZIONE"))=1,'Registro'!J62,""),"")</s:f>
        <s:v/>
      </s:c>
      <s:c r="H62" s="19" t="str">
        <s:f>IF($G62="","",SUMPRODUCT(--('Registro'!$J$9:$J$209=$G62),--('Registro'!$A$9:$A$209="REGISTRAZIONE"),--('Registro'!$R$9:$R$209="ha"),'Registro'!$Q$9:$Q$209))</s:f>
        <s:v/>
      </s:c>
      <s:c r="I62" s="19" t="str">
        <s:f>IF($G62="","",SUMPRODUCT(--('Registro'!$J$9:$J$209=$G62),--('Registro'!$A$9:$A$209="REGISTRAZIONE"),--('Registro'!$R$9:$R$209="acre"),'Registro'!$Q$9:$Q$209))</s:f>
        <s:v/>
      </s:c>
      <s:c r="J62" s="19" t="str">
        <s:f>IF($G62="","",SUMPRODUCT(--('Registro'!$J$9:$J$209=$G62),--('Registro'!$A$9:$A$209="REGISTRAZIONE"),--('Registro'!$R$9:$R$209="m²"),'Registro'!$Q$9:$Q$209))</s:f>
        <s:v/>
      </s:c>
      <s:c r="K62" s="20" t="str">
        <s:f>IF($G62="","",SUMPRODUCT(--('Registro'!$J$9:$J$209=$G62),--('Registro'!$A$9:$A$209="REGISTRAZIONE"),--('Registro'!$Q$9:$Q$209=""))+SUMPRODUCT(--('Registro'!$J$9:$J$209=$G62),--('Registro'!$A$9:$A$209="REGISTRAZIONE"),--('Registro'!$Q$9:$Q$209&lt;&gt;""),--('Registro'!$R$9:$R$209="")))</s:f>
        <s:v/>
      </s:c>
    </s:row>
    <s:row r="63" ht="25" customHeight="1">
      <s:c r="A63" s="18" t="str">
        <s:f>IF(AND('Registro'!A63="REGISTRAZIONE",'Registro'!M63&lt;&gt;""),IF(SUMPRODUCT(--('Registro'!$M$9:M63='Registro'!M63),--('Registro'!$A$9:A63="REGISTRAZIONE"))=1,'Registro'!M63,""),"")</s:f>
        <s:v/>
      </s:c>
      <s:c r="B63" s="19" t="str">
        <s:f>IF($A63="","",SUMPRODUCT(--('Registro'!$M$9:$M$209=$A63),--('Registro'!$A$9:$A$209="REGISTRAZIONE"),--('Registro'!$R$9:$R$209="ha"),'Registro'!$Q$9:$Q$209))</s:f>
        <s:v/>
      </s:c>
      <s:c r="C63" s="19" t="str">
        <s:f>IF($A63="","",SUMPRODUCT(--('Registro'!$M$9:$M$209=$A63),--('Registro'!$A$9:$A$209="REGISTRAZIONE"),--('Registro'!$R$9:$R$209="acre"),'Registro'!$Q$9:$Q$209))</s:f>
        <s:v/>
      </s:c>
      <s:c r="D63" s="19" t="str">
        <s:f>IF($A63="","",SUMPRODUCT(--('Registro'!$M$9:$M$209=$A63),--('Registro'!$A$9:$A$209="REGISTRAZIONE"),--('Registro'!$R$9:$R$209="m²"),'Registro'!$Q$9:$Q$209))</s:f>
        <s:v/>
      </s:c>
      <s:c r="E63" s="20" t="str">
        <s:f>IF($A63="","",SUMPRODUCT(--('Registro'!$M$9:$M$209=$A63),--('Registro'!$A$9:$A$209="REGISTRAZIONE"),--('Registro'!$Q$9:$Q$209=""))+SUMPRODUCT(--('Registro'!$M$9:$M$209=$A63),--('Registro'!$A$9:$A$209="REGISTRAZIONE"),--('Registro'!$Q$9:$Q$209&lt;&gt;""),--('Registro'!$R$9:$R$209="")))</s:f>
        <s:v/>
      </s:c>
      <s:c r="F63" s="21" t="n"/>
      <s:c r="G63" s="18" t="str">
        <s:f>IF(AND('Registro'!A63="REGISTRAZIONE",'Registro'!J63&lt;&gt;""),IF(SUMPRODUCT(--('Registro'!$J$9:J63='Registro'!J63),--('Registro'!$A$9:A63="REGISTRAZIONE"))=1,'Registro'!J63,""),"")</s:f>
        <s:v/>
      </s:c>
      <s:c r="H63" s="19" t="str">
        <s:f>IF($G63="","",SUMPRODUCT(--('Registro'!$J$9:$J$209=$G63),--('Registro'!$A$9:$A$209="REGISTRAZIONE"),--('Registro'!$R$9:$R$209="ha"),'Registro'!$Q$9:$Q$209))</s:f>
        <s:v/>
      </s:c>
      <s:c r="I63" s="19" t="str">
        <s:f>IF($G63="","",SUMPRODUCT(--('Registro'!$J$9:$J$209=$G63),--('Registro'!$A$9:$A$209="REGISTRAZIONE"),--('Registro'!$R$9:$R$209="acre"),'Registro'!$Q$9:$Q$209))</s:f>
        <s:v/>
      </s:c>
      <s:c r="J63" s="19" t="str">
        <s:f>IF($G63="","",SUMPRODUCT(--('Registro'!$J$9:$J$209=$G63),--('Registro'!$A$9:$A$209="REGISTRAZIONE"),--('Registro'!$R$9:$R$209="m²"),'Registro'!$Q$9:$Q$209))</s:f>
        <s:v/>
      </s:c>
      <s:c r="K63" s="20" t="str">
        <s:f>IF($G63="","",SUMPRODUCT(--('Registro'!$J$9:$J$209=$G63),--('Registro'!$A$9:$A$209="REGISTRAZIONE"),--('Registro'!$Q$9:$Q$209=""))+SUMPRODUCT(--('Registro'!$J$9:$J$209=$G63),--('Registro'!$A$9:$A$209="REGISTRAZIONE"),--('Registro'!$Q$9:$Q$209&lt;&gt;""),--('Registro'!$R$9:$R$209="")))</s:f>
        <s:v/>
      </s:c>
    </s:row>
    <s:row r="64" ht="25" customHeight="1">
      <s:c r="A64" s="18" t="str">
        <s:f>IF(AND('Registro'!A64="REGISTRAZIONE",'Registro'!M64&lt;&gt;""),IF(SUMPRODUCT(--('Registro'!$M$9:M64='Registro'!M64),--('Registro'!$A$9:A64="REGISTRAZIONE"))=1,'Registro'!M64,""),"")</s:f>
        <s:v/>
      </s:c>
      <s:c r="B64" s="19" t="str">
        <s:f>IF($A64="","",SUMPRODUCT(--('Registro'!$M$9:$M$209=$A64),--('Registro'!$A$9:$A$209="REGISTRAZIONE"),--('Registro'!$R$9:$R$209="ha"),'Registro'!$Q$9:$Q$209))</s:f>
        <s:v/>
      </s:c>
      <s:c r="C64" s="19" t="str">
        <s:f>IF($A64="","",SUMPRODUCT(--('Registro'!$M$9:$M$209=$A64),--('Registro'!$A$9:$A$209="REGISTRAZIONE"),--('Registro'!$R$9:$R$209="acre"),'Registro'!$Q$9:$Q$209))</s:f>
        <s:v/>
      </s:c>
      <s:c r="D64" s="19" t="str">
        <s:f>IF($A64="","",SUMPRODUCT(--('Registro'!$M$9:$M$209=$A64),--('Registro'!$A$9:$A$209="REGISTRAZIONE"),--('Registro'!$R$9:$R$209="m²"),'Registro'!$Q$9:$Q$209))</s:f>
        <s:v/>
      </s:c>
      <s:c r="E64" s="20" t="str">
        <s:f>IF($A64="","",SUMPRODUCT(--('Registro'!$M$9:$M$209=$A64),--('Registro'!$A$9:$A$209="REGISTRAZIONE"),--('Registro'!$Q$9:$Q$209=""))+SUMPRODUCT(--('Registro'!$M$9:$M$209=$A64),--('Registro'!$A$9:$A$209="REGISTRAZIONE"),--('Registro'!$Q$9:$Q$209&lt;&gt;""),--('Registro'!$R$9:$R$209="")))</s:f>
        <s:v/>
      </s:c>
      <s:c r="F64" s="21" t="n"/>
      <s:c r="G64" s="18" t="str">
        <s:f>IF(AND('Registro'!A64="REGISTRAZIONE",'Registro'!J64&lt;&gt;""),IF(SUMPRODUCT(--('Registro'!$J$9:J64='Registro'!J64),--('Registro'!$A$9:A64="REGISTRAZIONE"))=1,'Registro'!J64,""),"")</s:f>
        <s:v/>
      </s:c>
      <s:c r="H64" s="19" t="str">
        <s:f>IF($G64="","",SUMPRODUCT(--('Registro'!$J$9:$J$209=$G64),--('Registro'!$A$9:$A$209="REGISTRAZIONE"),--('Registro'!$R$9:$R$209="ha"),'Registro'!$Q$9:$Q$209))</s:f>
        <s:v/>
      </s:c>
      <s:c r="I64" s="19" t="str">
        <s:f>IF($G64="","",SUMPRODUCT(--('Registro'!$J$9:$J$209=$G64),--('Registro'!$A$9:$A$209="REGISTRAZIONE"),--('Registro'!$R$9:$R$209="acre"),'Registro'!$Q$9:$Q$209))</s:f>
        <s:v/>
      </s:c>
      <s:c r="J64" s="19" t="str">
        <s:f>IF($G64="","",SUMPRODUCT(--('Registro'!$J$9:$J$209=$G64),--('Registro'!$A$9:$A$209="REGISTRAZIONE"),--('Registro'!$R$9:$R$209="m²"),'Registro'!$Q$9:$Q$209))</s:f>
        <s:v/>
      </s:c>
      <s:c r="K64" s="20" t="str">
        <s:f>IF($G64="","",SUMPRODUCT(--('Registro'!$J$9:$J$209=$G64),--('Registro'!$A$9:$A$209="REGISTRAZIONE"),--('Registro'!$Q$9:$Q$209=""))+SUMPRODUCT(--('Registro'!$J$9:$J$209=$G64),--('Registro'!$A$9:$A$209="REGISTRAZIONE"),--('Registro'!$Q$9:$Q$209&lt;&gt;""),--('Registro'!$R$9:$R$209="")))</s:f>
        <s:v/>
      </s:c>
    </s:row>
    <s:row r="65" ht="25" customHeight="1">
      <s:c r="A65" s="18" t="str">
        <s:f>IF(AND('Registro'!A65="REGISTRAZIONE",'Registro'!M65&lt;&gt;""),IF(SUMPRODUCT(--('Registro'!$M$9:M65='Registro'!M65),--('Registro'!$A$9:A65="REGISTRAZIONE"))=1,'Registro'!M65,""),"")</s:f>
        <s:v/>
      </s:c>
      <s:c r="B65" s="19" t="str">
        <s:f>IF($A65="","",SUMPRODUCT(--('Registro'!$M$9:$M$209=$A65),--('Registro'!$A$9:$A$209="REGISTRAZIONE"),--('Registro'!$R$9:$R$209="ha"),'Registro'!$Q$9:$Q$209))</s:f>
        <s:v/>
      </s:c>
      <s:c r="C65" s="19" t="str">
        <s:f>IF($A65="","",SUMPRODUCT(--('Registro'!$M$9:$M$209=$A65),--('Registro'!$A$9:$A$209="REGISTRAZIONE"),--('Registro'!$R$9:$R$209="acre"),'Registro'!$Q$9:$Q$209))</s:f>
        <s:v/>
      </s:c>
      <s:c r="D65" s="19" t="str">
        <s:f>IF($A65="","",SUMPRODUCT(--('Registro'!$M$9:$M$209=$A65),--('Registro'!$A$9:$A$209="REGISTRAZIONE"),--('Registro'!$R$9:$R$209="m²"),'Registro'!$Q$9:$Q$209))</s:f>
        <s:v/>
      </s:c>
      <s:c r="E65" s="20" t="str">
        <s:f>IF($A65="","",SUMPRODUCT(--('Registro'!$M$9:$M$209=$A65),--('Registro'!$A$9:$A$209="REGISTRAZIONE"),--('Registro'!$Q$9:$Q$209=""))+SUMPRODUCT(--('Registro'!$M$9:$M$209=$A65),--('Registro'!$A$9:$A$209="REGISTRAZIONE"),--('Registro'!$Q$9:$Q$209&lt;&gt;""),--('Registro'!$R$9:$R$209="")))</s:f>
        <s:v/>
      </s:c>
      <s:c r="F65" s="21" t="n"/>
      <s:c r="G65" s="18" t="str">
        <s:f>IF(AND('Registro'!A65="REGISTRAZIONE",'Registro'!J65&lt;&gt;""),IF(SUMPRODUCT(--('Registro'!$J$9:J65='Registro'!J65),--('Registro'!$A$9:A65="REGISTRAZIONE"))=1,'Registro'!J65,""),"")</s:f>
        <s:v/>
      </s:c>
      <s:c r="H65" s="19" t="str">
        <s:f>IF($G65="","",SUMPRODUCT(--('Registro'!$J$9:$J$209=$G65),--('Registro'!$A$9:$A$209="REGISTRAZIONE"),--('Registro'!$R$9:$R$209="ha"),'Registro'!$Q$9:$Q$209))</s:f>
        <s:v/>
      </s:c>
      <s:c r="I65" s="19" t="str">
        <s:f>IF($G65="","",SUMPRODUCT(--('Registro'!$J$9:$J$209=$G65),--('Registro'!$A$9:$A$209="REGISTRAZIONE"),--('Registro'!$R$9:$R$209="acre"),'Registro'!$Q$9:$Q$209))</s:f>
        <s:v/>
      </s:c>
      <s:c r="J65" s="19" t="str">
        <s:f>IF($G65="","",SUMPRODUCT(--('Registro'!$J$9:$J$209=$G65),--('Registro'!$A$9:$A$209="REGISTRAZIONE"),--('Registro'!$R$9:$R$209="m²"),'Registro'!$Q$9:$Q$209))</s:f>
        <s:v/>
      </s:c>
      <s:c r="K65" s="20" t="str">
        <s:f>IF($G65="","",SUMPRODUCT(--('Registro'!$J$9:$J$209=$G65),--('Registro'!$A$9:$A$209="REGISTRAZIONE"),--('Registro'!$Q$9:$Q$209=""))+SUMPRODUCT(--('Registro'!$J$9:$J$209=$G65),--('Registro'!$A$9:$A$209="REGISTRAZIONE"),--('Registro'!$Q$9:$Q$209&lt;&gt;""),--('Registro'!$R$9:$R$209="")))</s:f>
        <s:v/>
      </s:c>
    </s:row>
    <s:row r="66" ht="25" customHeight="1">
      <s:c r="A66" s="18" t="str">
        <s:f>IF(AND('Registro'!A66="REGISTRAZIONE",'Registro'!M66&lt;&gt;""),IF(SUMPRODUCT(--('Registro'!$M$9:M66='Registro'!M66),--('Registro'!$A$9:A66="REGISTRAZIONE"))=1,'Registro'!M66,""),"")</s:f>
        <s:v/>
      </s:c>
      <s:c r="B66" s="19" t="str">
        <s:f>IF($A66="","",SUMPRODUCT(--('Registro'!$M$9:$M$209=$A66),--('Registro'!$A$9:$A$209="REGISTRAZIONE"),--('Registro'!$R$9:$R$209="ha"),'Registro'!$Q$9:$Q$209))</s:f>
        <s:v/>
      </s:c>
      <s:c r="C66" s="19" t="str">
        <s:f>IF($A66="","",SUMPRODUCT(--('Registro'!$M$9:$M$209=$A66),--('Registro'!$A$9:$A$209="REGISTRAZIONE"),--('Registro'!$R$9:$R$209="acre"),'Registro'!$Q$9:$Q$209))</s:f>
        <s:v/>
      </s:c>
      <s:c r="D66" s="19" t="str">
        <s:f>IF($A66="","",SUMPRODUCT(--('Registro'!$M$9:$M$209=$A66),--('Registro'!$A$9:$A$209="REGISTRAZIONE"),--('Registro'!$R$9:$R$209="m²"),'Registro'!$Q$9:$Q$209))</s:f>
        <s:v/>
      </s:c>
      <s:c r="E66" s="20" t="str">
        <s:f>IF($A66="","",SUMPRODUCT(--('Registro'!$M$9:$M$209=$A66),--('Registro'!$A$9:$A$209="REGISTRAZIONE"),--('Registro'!$Q$9:$Q$209=""))+SUMPRODUCT(--('Registro'!$M$9:$M$209=$A66),--('Registro'!$A$9:$A$209="REGISTRAZIONE"),--('Registro'!$Q$9:$Q$209&lt;&gt;""),--('Registro'!$R$9:$R$209="")))</s:f>
        <s:v/>
      </s:c>
      <s:c r="F66" s="21" t="n"/>
      <s:c r="G66" s="18" t="str">
        <s:f>IF(AND('Registro'!A66="REGISTRAZIONE",'Registro'!J66&lt;&gt;""),IF(SUMPRODUCT(--('Registro'!$J$9:J66='Registro'!J66),--('Registro'!$A$9:A66="REGISTRAZIONE"))=1,'Registro'!J66,""),"")</s:f>
        <s:v/>
      </s:c>
      <s:c r="H66" s="19" t="str">
        <s:f>IF($G66="","",SUMPRODUCT(--('Registro'!$J$9:$J$209=$G66),--('Registro'!$A$9:$A$209="REGISTRAZIONE"),--('Registro'!$R$9:$R$209="ha"),'Registro'!$Q$9:$Q$209))</s:f>
        <s:v/>
      </s:c>
      <s:c r="I66" s="19" t="str">
        <s:f>IF($G66="","",SUMPRODUCT(--('Registro'!$J$9:$J$209=$G66),--('Registro'!$A$9:$A$209="REGISTRAZIONE"),--('Registro'!$R$9:$R$209="acre"),'Registro'!$Q$9:$Q$209))</s:f>
        <s:v/>
      </s:c>
      <s:c r="J66" s="19" t="str">
        <s:f>IF($G66="","",SUMPRODUCT(--('Registro'!$J$9:$J$209=$G66),--('Registro'!$A$9:$A$209="REGISTRAZIONE"),--('Registro'!$R$9:$R$209="m²"),'Registro'!$Q$9:$Q$209))</s:f>
        <s:v/>
      </s:c>
      <s:c r="K66" s="20" t="str">
        <s:f>IF($G66="","",SUMPRODUCT(--('Registro'!$J$9:$J$209=$G66),--('Registro'!$A$9:$A$209="REGISTRAZIONE"),--('Registro'!$Q$9:$Q$209=""))+SUMPRODUCT(--('Registro'!$J$9:$J$209=$G66),--('Registro'!$A$9:$A$209="REGISTRAZIONE"),--('Registro'!$Q$9:$Q$209&lt;&gt;""),--('Registro'!$R$9:$R$209="")))</s:f>
        <s:v/>
      </s:c>
    </s:row>
    <s:row r="67" ht="25" customHeight="1">
      <s:c r="A67" s="18" t="str">
        <s:f>IF(AND('Registro'!A67="REGISTRAZIONE",'Registro'!M67&lt;&gt;""),IF(SUMPRODUCT(--('Registro'!$M$9:M67='Registro'!M67),--('Registro'!$A$9:A67="REGISTRAZIONE"))=1,'Registro'!M67,""),"")</s:f>
        <s:v/>
      </s:c>
      <s:c r="B67" s="19" t="str">
        <s:f>IF($A67="","",SUMPRODUCT(--('Registro'!$M$9:$M$209=$A67),--('Registro'!$A$9:$A$209="REGISTRAZIONE"),--('Registro'!$R$9:$R$209="ha"),'Registro'!$Q$9:$Q$209))</s:f>
        <s:v/>
      </s:c>
      <s:c r="C67" s="19" t="str">
        <s:f>IF($A67="","",SUMPRODUCT(--('Registro'!$M$9:$M$209=$A67),--('Registro'!$A$9:$A$209="REGISTRAZIONE"),--('Registro'!$R$9:$R$209="acre"),'Registro'!$Q$9:$Q$209))</s:f>
        <s:v/>
      </s:c>
      <s:c r="D67" s="19" t="str">
        <s:f>IF($A67="","",SUMPRODUCT(--('Registro'!$M$9:$M$209=$A67),--('Registro'!$A$9:$A$209="REGISTRAZIONE"),--('Registro'!$R$9:$R$209="m²"),'Registro'!$Q$9:$Q$209))</s:f>
        <s:v/>
      </s:c>
      <s:c r="E67" s="20" t="str">
        <s:f>IF($A67="","",SUMPRODUCT(--('Registro'!$M$9:$M$209=$A67),--('Registro'!$A$9:$A$209="REGISTRAZIONE"),--('Registro'!$Q$9:$Q$209=""))+SUMPRODUCT(--('Registro'!$M$9:$M$209=$A67),--('Registro'!$A$9:$A$209="REGISTRAZIONE"),--('Registro'!$Q$9:$Q$209&lt;&gt;""),--('Registro'!$R$9:$R$209="")))</s:f>
        <s:v/>
      </s:c>
      <s:c r="F67" s="21" t="n"/>
      <s:c r="G67" s="18" t="str">
        <s:f>IF(AND('Registro'!A67="REGISTRAZIONE",'Registro'!J67&lt;&gt;""),IF(SUMPRODUCT(--('Registro'!$J$9:J67='Registro'!J67),--('Registro'!$A$9:A67="REGISTRAZIONE"))=1,'Registro'!J67,""),"")</s:f>
        <s:v/>
      </s:c>
      <s:c r="H67" s="19" t="str">
        <s:f>IF($G67="","",SUMPRODUCT(--('Registro'!$J$9:$J$209=$G67),--('Registro'!$A$9:$A$209="REGISTRAZIONE"),--('Registro'!$R$9:$R$209="ha"),'Registro'!$Q$9:$Q$209))</s:f>
        <s:v/>
      </s:c>
      <s:c r="I67" s="19" t="str">
        <s:f>IF($G67="","",SUMPRODUCT(--('Registro'!$J$9:$J$209=$G67),--('Registro'!$A$9:$A$209="REGISTRAZIONE"),--('Registro'!$R$9:$R$209="acre"),'Registro'!$Q$9:$Q$209))</s:f>
        <s:v/>
      </s:c>
      <s:c r="J67" s="19" t="str">
        <s:f>IF($G67="","",SUMPRODUCT(--('Registro'!$J$9:$J$209=$G67),--('Registro'!$A$9:$A$209="REGISTRAZIONE"),--('Registro'!$R$9:$R$209="m²"),'Registro'!$Q$9:$Q$209))</s:f>
        <s:v/>
      </s:c>
      <s:c r="K67" s="20" t="str">
        <s:f>IF($G67="","",SUMPRODUCT(--('Registro'!$J$9:$J$209=$G67),--('Registro'!$A$9:$A$209="REGISTRAZIONE"),--('Registro'!$Q$9:$Q$209=""))+SUMPRODUCT(--('Registro'!$J$9:$J$209=$G67),--('Registro'!$A$9:$A$209="REGISTRAZIONE"),--('Registro'!$Q$9:$Q$209&lt;&gt;""),--('Registro'!$R$9:$R$209="")))</s:f>
        <s:v/>
      </s:c>
    </s:row>
    <s:row r="68" ht="25" customHeight="1">
      <s:c r="A68" s="18" t="str">
        <s:f>IF(AND('Registro'!A68="REGISTRAZIONE",'Registro'!M68&lt;&gt;""),IF(SUMPRODUCT(--('Registro'!$M$9:M68='Registro'!M68),--('Registro'!$A$9:A68="REGISTRAZIONE"))=1,'Registro'!M68,""),"")</s:f>
        <s:v/>
      </s:c>
      <s:c r="B68" s="19" t="str">
        <s:f>IF($A68="","",SUMPRODUCT(--('Registro'!$M$9:$M$209=$A68),--('Registro'!$A$9:$A$209="REGISTRAZIONE"),--('Registro'!$R$9:$R$209="ha"),'Registro'!$Q$9:$Q$209))</s:f>
        <s:v/>
      </s:c>
      <s:c r="C68" s="19" t="str">
        <s:f>IF($A68="","",SUMPRODUCT(--('Registro'!$M$9:$M$209=$A68),--('Registro'!$A$9:$A$209="REGISTRAZIONE"),--('Registro'!$R$9:$R$209="acre"),'Registro'!$Q$9:$Q$209))</s:f>
        <s:v/>
      </s:c>
      <s:c r="D68" s="19" t="str">
        <s:f>IF($A68="","",SUMPRODUCT(--('Registro'!$M$9:$M$209=$A68),--('Registro'!$A$9:$A$209="REGISTRAZIONE"),--('Registro'!$R$9:$R$209="m²"),'Registro'!$Q$9:$Q$209))</s:f>
        <s:v/>
      </s:c>
      <s:c r="E68" s="20" t="str">
        <s:f>IF($A68="","",SUMPRODUCT(--('Registro'!$M$9:$M$209=$A68),--('Registro'!$A$9:$A$209="REGISTRAZIONE"),--('Registro'!$Q$9:$Q$209=""))+SUMPRODUCT(--('Registro'!$M$9:$M$209=$A68),--('Registro'!$A$9:$A$209="REGISTRAZIONE"),--('Registro'!$Q$9:$Q$209&lt;&gt;""),--('Registro'!$R$9:$R$209="")))</s:f>
        <s:v/>
      </s:c>
      <s:c r="F68" s="21" t="n"/>
      <s:c r="G68" s="18" t="str">
        <s:f>IF(AND('Registro'!A68="REGISTRAZIONE",'Registro'!J68&lt;&gt;""),IF(SUMPRODUCT(--('Registro'!$J$9:J68='Registro'!J68),--('Registro'!$A$9:A68="REGISTRAZIONE"))=1,'Registro'!J68,""),"")</s:f>
        <s:v/>
      </s:c>
      <s:c r="H68" s="19" t="str">
        <s:f>IF($G68="","",SUMPRODUCT(--('Registro'!$J$9:$J$209=$G68),--('Registro'!$A$9:$A$209="REGISTRAZIONE"),--('Registro'!$R$9:$R$209="ha"),'Registro'!$Q$9:$Q$209))</s:f>
        <s:v/>
      </s:c>
      <s:c r="I68" s="19" t="str">
        <s:f>IF($G68="","",SUMPRODUCT(--('Registro'!$J$9:$J$209=$G68),--('Registro'!$A$9:$A$209="REGISTRAZIONE"),--('Registro'!$R$9:$R$209="acre"),'Registro'!$Q$9:$Q$209))</s:f>
        <s:v/>
      </s:c>
      <s:c r="J68" s="19" t="str">
        <s:f>IF($G68="","",SUMPRODUCT(--('Registro'!$J$9:$J$209=$G68),--('Registro'!$A$9:$A$209="REGISTRAZIONE"),--('Registro'!$R$9:$R$209="m²"),'Registro'!$Q$9:$Q$209))</s:f>
        <s:v/>
      </s:c>
      <s:c r="K68" s="20" t="str">
        <s:f>IF($G68="","",SUMPRODUCT(--('Registro'!$J$9:$J$209=$G68),--('Registro'!$A$9:$A$209="REGISTRAZIONE"),--('Registro'!$Q$9:$Q$209=""))+SUMPRODUCT(--('Registro'!$J$9:$J$209=$G68),--('Registro'!$A$9:$A$209="REGISTRAZIONE"),--('Registro'!$Q$9:$Q$209&lt;&gt;""),--('Registro'!$R$9:$R$209="")))</s:f>
        <s:v/>
      </s:c>
    </s:row>
    <s:row r="69" ht="25" customHeight="1">
      <s:c r="A69" s="18" t="str">
        <s:f>IF(AND('Registro'!A69="REGISTRAZIONE",'Registro'!M69&lt;&gt;""),IF(SUMPRODUCT(--('Registro'!$M$9:M69='Registro'!M69),--('Registro'!$A$9:A69="REGISTRAZIONE"))=1,'Registro'!M69,""),"")</s:f>
        <s:v/>
      </s:c>
      <s:c r="B69" s="19" t="str">
        <s:f>IF($A69="","",SUMPRODUCT(--('Registro'!$M$9:$M$209=$A69),--('Registro'!$A$9:$A$209="REGISTRAZIONE"),--('Registro'!$R$9:$R$209="ha"),'Registro'!$Q$9:$Q$209))</s:f>
        <s:v/>
      </s:c>
      <s:c r="C69" s="19" t="str">
        <s:f>IF($A69="","",SUMPRODUCT(--('Registro'!$M$9:$M$209=$A69),--('Registro'!$A$9:$A$209="REGISTRAZIONE"),--('Registro'!$R$9:$R$209="acre"),'Registro'!$Q$9:$Q$209))</s:f>
        <s:v/>
      </s:c>
      <s:c r="D69" s="19" t="str">
        <s:f>IF($A69="","",SUMPRODUCT(--('Registro'!$M$9:$M$209=$A69),--('Registro'!$A$9:$A$209="REGISTRAZIONE"),--('Registro'!$R$9:$R$209="m²"),'Registro'!$Q$9:$Q$209))</s:f>
        <s:v/>
      </s:c>
      <s:c r="E69" s="20" t="str">
        <s:f>IF($A69="","",SUMPRODUCT(--('Registro'!$M$9:$M$209=$A69),--('Registro'!$A$9:$A$209="REGISTRAZIONE"),--('Registro'!$Q$9:$Q$209=""))+SUMPRODUCT(--('Registro'!$M$9:$M$209=$A69),--('Registro'!$A$9:$A$209="REGISTRAZIONE"),--('Registro'!$Q$9:$Q$209&lt;&gt;""),--('Registro'!$R$9:$R$209="")))</s:f>
        <s:v/>
      </s:c>
      <s:c r="F69" s="21" t="n"/>
      <s:c r="G69" s="18" t="str">
        <s:f>IF(AND('Registro'!A69="REGISTRAZIONE",'Registro'!J69&lt;&gt;""),IF(SUMPRODUCT(--('Registro'!$J$9:J69='Registro'!J69),--('Registro'!$A$9:A69="REGISTRAZIONE"))=1,'Registro'!J69,""),"")</s:f>
        <s:v/>
      </s:c>
      <s:c r="H69" s="19" t="str">
        <s:f>IF($G69="","",SUMPRODUCT(--('Registro'!$J$9:$J$209=$G69),--('Registro'!$A$9:$A$209="REGISTRAZIONE"),--('Registro'!$R$9:$R$209="ha"),'Registro'!$Q$9:$Q$209))</s:f>
        <s:v/>
      </s:c>
      <s:c r="I69" s="19" t="str">
        <s:f>IF($G69="","",SUMPRODUCT(--('Registro'!$J$9:$J$209=$G69),--('Registro'!$A$9:$A$209="REGISTRAZIONE"),--('Registro'!$R$9:$R$209="acre"),'Registro'!$Q$9:$Q$209))</s:f>
        <s:v/>
      </s:c>
      <s:c r="J69" s="19" t="str">
        <s:f>IF($G69="","",SUMPRODUCT(--('Registro'!$J$9:$J$209=$G69),--('Registro'!$A$9:$A$209="REGISTRAZIONE"),--('Registro'!$R$9:$R$209="m²"),'Registro'!$Q$9:$Q$209))</s:f>
        <s:v/>
      </s:c>
      <s:c r="K69" s="20" t="str">
        <s:f>IF($G69="","",SUMPRODUCT(--('Registro'!$J$9:$J$209=$G69),--('Registro'!$A$9:$A$209="REGISTRAZIONE"),--('Registro'!$Q$9:$Q$209=""))+SUMPRODUCT(--('Registro'!$J$9:$J$209=$G69),--('Registro'!$A$9:$A$209="REGISTRAZIONE"),--('Registro'!$Q$9:$Q$209&lt;&gt;""),--('Registro'!$R$9:$R$209="")))</s:f>
        <s:v/>
      </s:c>
    </s:row>
    <s:row r="70" ht="25" customHeight="1">
      <s:c r="A70" s="18" t="str">
        <s:f>IF(AND('Registro'!A70="REGISTRAZIONE",'Registro'!M70&lt;&gt;""),IF(SUMPRODUCT(--('Registro'!$M$9:M70='Registro'!M70),--('Registro'!$A$9:A70="REGISTRAZIONE"))=1,'Registro'!M70,""),"")</s:f>
        <s:v/>
      </s:c>
      <s:c r="B70" s="19" t="str">
        <s:f>IF($A70="","",SUMPRODUCT(--('Registro'!$M$9:$M$209=$A70),--('Registro'!$A$9:$A$209="REGISTRAZIONE"),--('Registro'!$R$9:$R$209="ha"),'Registro'!$Q$9:$Q$209))</s:f>
        <s:v/>
      </s:c>
      <s:c r="C70" s="19" t="str">
        <s:f>IF($A70="","",SUMPRODUCT(--('Registro'!$M$9:$M$209=$A70),--('Registro'!$A$9:$A$209="REGISTRAZIONE"),--('Registro'!$R$9:$R$209="acre"),'Registro'!$Q$9:$Q$209))</s:f>
        <s:v/>
      </s:c>
      <s:c r="D70" s="19" t="str">
        <s:f>IF($A70="","",SUMPRODUCT(--('Registro'!$M$9:$M$209=$A70),--('Registro'!$A$9:$A$209="REGISTRAZIONE"),--('Registro'!$R$9:$R$209="m²"),'Registro'!$Q$9:$Q$209))</s:f>
        <s:v/>
      </s:c>
      <s:c r="E70" s="20" t="str">
        <s:f>IF($A70="","",SUMPRODUCT(--('Registro'!$M$9:$M$209=$A70),--('Registro'!$A$9:$A$209="REGISTRAZIONE"),--('Registro'!$Q$9:$Q$209=""))+SUMPRODUCT(--('Registro'!$M$9:$M$209=$A70),--('Registro'!$A$9:$A$209="REGISTRAZIONE"),--('Registro'!$Q$9:$Q$209&lt;&gt;""),--('Registro'!$R$9:$R$209="")))</s:f>
        <s:v/>
      </s:c>
      <s:c r="F70" s="21" t="n"/>
      <s:c r="G70" s="18" t="str">
        <s:f>IF(AND('Registro'!A70="REGISTRAZIONE",'Registro'!J70&lt;&gt;""),IF(SUMPRODUCT(--('Registro'!$J$9:J70='Registro'!J70),--('Registro'!$A$9:A70="REGISTRAZIONE"))=1,'Registro'!J70,""),"")</s:f>
        <s:v/>
      </s:c>
      <s:c r="H70" s="19" t="str">
        <s:f>IF($G70="","",SUMPRODUCT(--('Registro'!$J$9:$J$209=$G70),--('Registro'!$A$9:$A$209="REGISTRAZIONE"),--('Registro'!$R$9:$R$209="ha"),'Registro'!$Q$9:$Q$209))</s:f>
        <s:v/>
      </s:c>
      <s:c r="I70" s="19" t="str">
        <s:f>IF($G70="","",SUMPRODUCT(--('Registro'!$J$9:$J$209=$G70),--('Registro'!$A$9:$A$209="REGISTRAZIONE"),--('Registro'!$R$9:$R$209="acre"),'Registro'!$Q$9:$Q$209))</s:f>
        <s:v/>
      </s:c>
      <s:c r="J70" s="19" t="str">
        <s:f>IF($G70="","",SUMPRODUCT(--('Registro'!$J$9:$J$209=$G70),--('Registro'!$A$9:$A$209="REGISTRAZIONE"),--('Registro'!$R$9:$R$209="m²"),'Registro'!$Q$9:$Q$209))</s:f>
        <s:v/>
      </s:c>
      <s:c r="K70" s="20" t="str">
        <s:f>IF($G70="","",SUMPRODUCT(--('Registro'!$J$9:$J$209=$G70),--('Registro'!$A$9:$A$209="REGISTRAZIONE"),--('Registro'!$Q$9:$Q$209=""))+SUMPRODUCT(--('Registro'!$J$9:$J$209=$G70),--('Registro'!$A$9:$A$209="REGISTRAZIONE"),--('Registro'!$Q$9:$Q$209&lt;&gt;""),--('Registro'!$R$9:$R$209="")))</s:f>
        <s:v/>
      </s:c>
    </s:row>
    <s:row r="71" ht="25" customHeight="1">
      <s:c r="A71" s="18" t="str">
        <s:f>IF(AND('Registro'!A71="REGISTRAZIONE",'Registro'!M71&lt;&gt;""),IF(SUMPRODUCT(--('Registro'!$M$9:M71='Registro'!M71),--('Registro'!$A$9:A71="REGISTRAZIONE"))=1,'Registro'!M71,""),"")</s:f>
        <s:v/>
      </s:c>
      <s:c r="B71" s="19" t="str">
        <s:f>IF($A71="","",SUMPRODUCT(--('Registro'!$M$9:$M$209=$A71),--('Registro'!$A$9:$A$209="REGISTRAZIONE"),--('Registro'!$R$9:$R$209="ha"),'Registro'!$Q$9:$Q$209))</s:f>
        <s:v/>
      </s:c>
      <s:c r="C71" s="19" t="str">
        <s:f>IF($A71="","",SUMPRODUCT(--('Registro'!$M$9:$M$209=$A71),--('Registro'!$A$9:$A$209="REGISTRAZIONE"),--('Registro'!$R$9:$R$209="acre"),'Registro'!$Q$9:$Q$209))</s:f>
        <s:v/>
      </s:c>
      <s:c r="D71" s="19" t="str">
        <s:f>IF($A71="","",SUMPRODUCT(--('Registro'!$M$9:$M$209=$A71),--('Registro'!$A$9:$A$209="REGISTRAZIONE"),--('Registro'!$R$9:$R$209="m²"),'Registro'!$Q$9:$Q$209))</s:f>
        <s:v/>
      </s:c>
      <s:c r="E71" s="20" t="str">
        <s:f>IF($A71="","",SUMPRODUCT(--('Registro'!$M$9:$M$209=$A71),--('Registro'!$A$9:$A$209="REGISTRAZIONE"),--('Registro'!$Q$9:$Q$209=""))+SUMPRODUCT(--('Registro'!$M$9:$M$209=$A71),--('Registro'!$A$9:$A$209="REGISTRAZIONE"),--('Registro'!$Q$9:$Q$209&lt;&gt;""),--('Registro'!$R$9:$R$209="")))</s:f>
        <s:v/>
      </s:c>
      <s:c r="F71" s="21" t="n"/>
      <s:c r="G71" s="18" t="str">
        <s:f>IF(AND('Registro'!A71="REGISTRAZIONE",'Registro'!J71&lt;&gt;""),IF(SUMPRODUCT(--('Registro'!$J$9:J71='Registro'!J71),--('Registro'!$A$9:A71="REGISTRAZIONE"))=1,'Registro'!J71,""),"")</s:f>
        <s:v/>
      </s:c>
      <s:c r="H71" s="19" t="str">
        <s:f>IF($G71="","",SUMPRODUCT(--('Registro'!$J$9:$J$209=$G71),--('Registro'!$A$9:$A$209="REGISTRAZIONE"),--('Registro'!$R$9:$R$209="ha"),'Registro'!$Q$9:$Q$209))</s:f>
        <s:v/>
      </s:c>
      <s:c r="I71" s="19" t="str">
        <s:f>IF($G71="","",SUMPRODUCT(--('Registro'!$J$9:$J$209=$G71),--('Registro'!$A$9:$A$209="REGISTRAZIONE"),--('Registro'!$R$9:$R$209="acre"),'Registro'!$Q$9:$Q$209))</s:f>
        <s:v/>
      </s:c>
      <s:c r="J71" s="19" t="str">
        <s:f>IF($G71="","",SUMPRODUCT(--('Registro'!$J$9:$J$209=$G71),--('Registro'!$A$9:$A$209="REGISTRAZIONE"),--('Registro'!$R$9:$R$209="m²"),'Registro'!$Q$9:$Q$209))</s:f>
        <s:v/>
      </s:c>
      <s:c r="K71" s="20" t="str">
        <s:f>IF($G71="","",SUMPRODUCT(--('Registro'!$J$9:$J$209=$G71),--('Registro'!$A$9:$A$209="REGISTRAZIONE"),--('Registro'!$Q$9:$Q$209=""))+SUMPRODUCT(--('Registro'!$J$9:$J$209=$G71),--('Registro'!$A$9:$A$209="REGISTRAZIONE"),--('Registro'!$Q$9:$Q$209&lt;&gt;""),--('Registro'!$R$9:$R$209="")))</s:f>
        <s:v/>
      </s:c>
    </s:row>
    <s:row r="72" ht="25" customHeight="1">
      <s:c r="A72" s="18" t="str">
        <s:f>IF(AND('Registro'!A72="REGISTRAZIONE",'Registro'!M72&lt;&gt;""),IF(SUMPRODUCT(--('Registro'!$M$9:M72='Registro'!M72),--('Registro'!$A$9:A72="REGISTRAZIONE"))=1,'Registro'!M72,""),"")</s:f>
        <s:v/>
      </s:c>
      <s:c r="B72" s="19" t="str">
        <s:f>IF($A72="","",SUMPRODUCT(--('Registro'!$M$9:$M$209=$A72),--('Registro'!$A$9:$A$209="REGISTRAZIONE"),--('Registro'!$R$9:$R$209="ha"),'Registro'!$Q$9:$Q$209))</s:f>
        <s:v/>
      </s:c>
      <s:c r="C72" s="19" t="str">
        <s:f>IF($A72="","",SUMPRODUCT(--('Registro'!$M$9:$M$209=$A72),--('Registro'!$A$9:$A$209="REGISTRAZIONE"),--('Registro'!$R$9:$R$209="acre"),'Registro'!$Q$9:$Q$209))</s:f>
        <s:v/>
      </s:c>
      <s:c r="D72" s="19" t="str">
        <s:f>IF($A72="","",SUMPRODUCT(--('Registro'!$M$9:$M$209=$A72),--('Registro'!$A$9:$A$209="REGISTRAZIONE"),--('Registro'!$R$9:$R$209="m²"),'Registro'!$Q$9:$Q$209))</s:f>
        <s:v/>
      </s:c>
      <s:c r="E72" s="20" t="str">
        <s:f>IF($A72="","",SUMPRODUCT(--('Registro'!$M$9:$M$209=$A72),--('Registro'!$A$9:$A$209="REGISTRAZIONE"),--('Registro'!$Q$9:$Q$209=""))+SUMPRODUCT(--('Registro'!$M$9:$M$209=$A72),--('Registro'!$A$9:$A$209="REGISTRAZIONE"),--('Registro'!$Q$9:$Q$209&lt;&gt;""),--('Registro'!$R$9:$R$209="")))</s:f>
        <s:v/>
      </s:c>
      <s:c r="F72" s="21" t="n"/>
      <s:c r="G72" s="18" t="str">
        <s:f>IF(AND('Registro'!A72="REGISTRAZIONE",'Registro'!J72&lt;&gt;""),IF(SUMPRODUCT(--('Registro'!$J$9:J72='Registro'!J72),--('Registro'!$A$9:A72="REGISTRAZIONE"))=1,'Registro'!J72,""),"")</s:f>
        <s:v/>
      </s:c>
      <s:c r="H72" s="19" t="str">
        <s:f>IF($G72="","",SUMPRODUCT(--('Registro'!$J$9:$J$209=$G72),--('Registro'!$A$9:$A$209="REGISTRAZIONE"),--('Registro'!$R$9:$R$209="ha"),'Registro'!$Q$9:$Q$209))</s:f>
        <s:v/>
      </s:c>
      <s:c r="I72" s="19" t="str">
        <s:f>IF($G72="","",SUMPRODUCT(--('Registro'!$J$9:$J$209=$G72),--('Registro'!$A$9:$A$209="REGISTRAZIONE"),--('Registro'!$R$9:$R$209="acre"),'Registro'!$Q$9:$Q$209))</s:f>
        <s:v/>
      </s:c>
      <s:c r="J72" s="19" t="str">
        <s:f>IF($G72="","",SUMPRODUCT(--('Registro'!$J$9:$J$209=$G72),--('Registro'!$A$9:$A$209="REGISTRAZIONE"),--('Registro'!$R$9:$R$209="m²"),'Registro'!$Q$9:$Q$209))</s:f>
        <s:v/>
      </s:c>
      <s:c r="K72" s="20" t="str">
        <s:f>IF($G72="","",SUMPRODUCT(--('Registro'!$J$9:$J$209=$G72),--('Registro'!$A$9:$A$209="REGISTRAZIONE"),--('Registro'!$Q$9:$Q$209=""))+SUMPRODUCT(--('Registro'!$J$9:$J$209=$G72),--('Registro'!$A$9:$A$209="REGISTRAZIONE"),--('Registro'!$Q$9:$Q$209&lt;&gt;""),--('Registro'!$R$9:$R$209="")))</s:f>
        <s:v/>
      </s:c>
    </s:row>
    <s:row r="73" ht="25" customHeight="1">
      <s:c r="A73" s="18" t="str">
        <s:f>IF(AND('Registro'!A73="REGISTRAZIONE",'Registro'!M73&lt;&gt;""),IF(SUMPRODUCT(--('Registro'!$M$9:M73='Registro'!M73),--('Registro'!$A$9:A73="REGISTRAZIONE"))=1,'Registro'!M73,""),"")</s:f>
        <s:v/>
      </s:c>
      <s:c r="B73" s="19" t="str">
        <s:f>IF($A73="","",SUMPRODUCT(--('Registro'!$M$9:$M$209=$A73),--('Registro'!$A$9:$A$209="REGISTRAZIONE"),--('Registro'!$R$9:$R$209="ha"),'Registro'!$Q$9:$Q$209))</s:f>
        <s:v/>
      </s:c>
      <s:c r="C73" s="19" t="str">
        <s:f>IF($A73="","",SUMPRODUCT(--('Registro'!$M$9:$M$209=$A73),--('Registro'!$A$9:$A$209="REGISTRAZIONE"),--('Registro'!$R$9:$R$209="acre"),'Registro'!$Q$9:$Q$209))</s:f>
        <s:v/>
      </s:c>
      <s:c r="D73" s="19" t="str">
        <s:f>IF($A73="","",SUMPRODUCT(--('Registro'!$M$9:$M$209=$A73),--('Registro'!$A$9:$A$209="REGISTRAZIONE"),--('Registro'!$R$9:$R$209="m²"),'Registro'!$Q$9:$Q$209))</s:f>
        <s:v/>
      </s:c>
      <s:c r="E73" s="20" t="str">
        <s:f>IF($A73="","",SUMPRODUCT(--('Registro'!$M$9:$M$209=$A73),--('Registro'!$A$9:$A$209="REGISTRAZIONE"),--('Registro'!$Q$9:$Q$209=""))+SUMPRODUCT(--('Registro'!$M$9:$M$209=$A73),--('Registro'!$A$9:$A$209="REGISTRAZIONE"),--('Registro'!$Q$9:$Q$209&lt;&gt;""),--('Registro'!$R$9:$R$209="")))</s:f>
        <s:v/>
      </s:c>
      <s:c r="F73" s="21" t="n"/>
      <s:c r="G73" s="18" t="str">
        <s:f>IF(AND('Registro'!A73="REGISTRAZIONE",'Registro'!J73&lt;&gt;""),IF(SUMPRODUCT(--('Registro'!$J$9:J73='Registro'!J73),--('Registro'!$A$9:A73="REGISTRAZIONE"))=1,'Registro'!J73,""),"")</s:f>
        <s:v/>
      </s:c>
      <s:c r="H73" s="19" t="str">
        <s:f>IF($G73="","",SUMPRODUCT(--('Registro'!$J$9:$J$209=$G73),--('Registro'!$A$9:$A$209="REGISTRAZIONE"),--('Registro'!$R$9:$R$209="ha"),'Registro'!$Q$9:$Q$209))</s:f>
        <s:v/>
      </s:c>
      <s:c r="I73" s="19" t="str">
        <s:f>IF($G73="","",SUMPRODUCT(--('Registro'!$J$9:$J$209=$G73),--('Registro'!$A$9:$A$209="REGISTRAZIONE"),--('Registro'!$R$9:$R$209="acre"),'Registro'!$Q$9:$Q$209))</s:f>
        <s:v/>
      </s:c>
      <s:c r="J73" s="19" t="str">
        <s:f>IF($G73="","",SUMPRODUCT(--('Registro'!$J$9:$J$209=$G73),--('Registro'!$A$9:$A$209="REGISTRAZIONE"),--('Registro'!$R$9:$R$209="m²"),'Registro'!$Q$9:$Q$209))</s:f>
        <s:v/>
      </s:c>
      <s:c r="K73" s="20" t="str">
        <s:f>IF($G73="","",SUMPRODUCT(--('Registro'!$J$9:$J$209=$G73),--('Registro'!$A$9:$A$209="REGISTRAZIONE"),--('Registro'!$Q$9:$Q$209=""))+SUMPRODUCT(--('Registro'!$J$9:$J$209=$G73),--('Registro'!$A$9:$A$209="REGISTRAZIONE"),--('Registro'!$Q$9:$Q$209&lt;&gt;""),--('Registro'!$R$9:$R$209="")))</s:f>
        <s:v/>
      </s:c>
    </s:row>
    <s:row r="74" ht="25" customHeight="1">
      <s:c r="A74" s="18" t="str">
        <s:f>IF(AND('Registro'!A74="REGISTRAZIONE",'Registro'!M74&lt;&gt;""),IF(SUMPRODUCT(--('Registro'!$M$9:M74='Registro'!M74),--('Registro'!$A$9:A74="REGISTRAZIONE"))=1,'Registro'!M74,""),"")</s:f>
        <s:v/>
      </s:c>
      <s:c r="B74" s="19" t="str">
        <s:f>IF($A74="","",SUMPRODUCT(--('Registro'!$M$9:$M$209=$A74),--('Registro'!$A$9:$A$209="REGISTRAZIONE"),--('Registro'!$R$9:$R$209="ha"),'Registro'!$Q$9:$Q$209))</s:f>
        <s:v/>
      </s:c>
      <s:c r="C74" s="19" t="str">
        <s:f>IF($A74="","",SUMPRODUCT(--('Registro'!$M$9:$M$209=$A74),--('Registro'!$A$9:$A$209="REGISTRAZIONE"),--('Registro'!$R$9:$R$209="acre"),'Registro'!$Q$9:$Q$209))</s:f>
        <s:v/>
      </s:c>
      <s:c r="D74" s="19" t="str">
        <s:f>IF($A74="","",SUMPRODUCT(--('Registro'!$M$9:$M$209=$A74),--('Registro'!$A$9:$A$209="REGISTRAZIONE"),--('Registro'!$R$9:$R$209="m²"),'Registro'!$Q$9:$Q$209))</s:f>
        <s:v/>
      </s:c>
      <s:c r="E74" s="20" t="str">
        <s:f>IF($A74="","",SUMPRODUCT(--('Registro'!$M$9:$M$209=$A74),--('Registro'!$A$9:$A$209="REGISTRAZIONE"),--('Registro'!$Q$9:$Q$209=""))+SUMPRODUCT(--('Registro'!$M$9:$M$209=$A74),--('Registro'!$A$9:$A$209="REGISTRAZIONE"),--('Registro'!$Q$9:$Q$209&lt;&gt;""),--('Registro'!$R$9:$R$209="")))</s:f>
        <s:v/>
      </s:c>
      <s:c r="F74" s="21" t="n"/>
      <s:c r="G74" s="18" t="str">
        <s:f>IF(AND('Registro'!A74="REGISTRAZIONE",'Registro'!J74&lt;&gt;""),IF(SUMPRODUCT(--('Registro'!$J$9:J74='Registro'!J74),--('Registro'!$A$9:A74="REGISTRAZIONE"))=1,'Registro'!J74,""),"")</s:f>
        <s:v/>
      </s:c>
      <s:c r="H74" s="19" t="str">
        <s:f>IF($G74="","",SUMPRODUCT(--('Registro'!$J$9:$J$209=$G74),--('Registro'!$A$9:$A$209="REGISTRAZIONE"),--('Registro'!$R$9:$R$209="ha"),'Registro'!$Q$9:$Q$209))</s:f>
        <s:v/>
      </s:c>
      <s:c r="I74" s="19" t="str">
        <s:f>IF($G74="","",SUMPRODUCT(--('Registro'!$J$9:$J$209=$G74),--('Registro'!$A$9:$A$209="REGISTRAZIONE"),--('Registro'!$R$9:$R$209="acre"),'Registro'!$Q$9:$Q$209))</s:f>
        <s:v/>
      </s:c>
      <s:c r="J74" s="19" t="str">
        <s:f>IF($G74="","",SUMPRODUCT(--('Registro'!$J$9:$J$209=$G74),--('Registro'!$A$9:$A$209="REGISTRAZIONE"),--('Registro'!$R$9:$R$209="m²"),'Registro'!$Q$9:$Q$209))</s:f>
        <s:v/>
      </s:c>
      <s:c r="K74" s="20" t="str">
        <s:f>IF($G74="","",SUMPRODUCT(--('Registro'!$J$9:$J$209=$G74),--('Registro'!$A$9:$A$209="REGISTRAZIONE"),--('Registro'!$Q$9:$Q$209=""))+SUMPRODUCT(--('Registro'!$J$9:$J$209=$G74),--('Registro'!$A$9:$A$209="REGISTRAZIONE"),--('Registro'!$Q$9:$Q$209&lt;&gt;""),--('Registro'!$R$9:$R$209="")))</s:f>
        <s:v/>
      </s:c>
    </s:row>
    <s:row r="75" ht="25" customHeight="1">
      <s:c r="A75" s="18" t="str">
        <s:f>IF(AND('Registro'!A75="REGISTRAZIONE",'Registro'!M75&lt;&gt;""),IF(SUMPRODUCT(--('Registro'!$M$9:M75='Registro'!M75),--('Registro'!$A$9:A75="REGISTRAZIONE"))=1,'Registro'!M75,""),"")</s:f>
        <s:v/>
      </s:c>
      <s:c r="B75" s="19" t="str">
        <s:f>IF($A75="","",SUMPRODUCT(--('Registro'!$M$9:$M$209=$A75),--('Registro'!$A$9:$A$209="REGISTRAZIONE"),--('Registro'!$R$9:$R$209="ha"),'Registro'!$Q$9:$Q$209))</s:f>
        <s:v/>
      </s:c>
      <s:c r="C75" s="19" t="str">
        <s:f>IF($A75="","",SUMPRODUCT(--('Registro'!$M$9:$M$209=$A75),--('Registro'!$A$9:$A$209="REGISTRAZIONE"),--('Registro'!$R$9:$R$209="acre"),'Registro'!$Q$9:$Q$209))</s:f>
        <s:v/>
      </s:c>
      <s:c r="D75" s="19" t="str">
        <s:f>IF($A75="","",SUMPRODUCT(--('Registro'!$M$9:$M$209=$A75),--('Registro'!$A$9:$A$209="REGISTRAZIONE"),--('Registro'!$R$9:$R$209="m²"),'Registro'!$Q$9:$Q$209))</s:f>
        <s:v/>
      </s:c>
      <s:c r="E75" s="20" t="str">
        <s:f>IF($A75="","",SUMPRODUCT(--('Registro'!$M$9:$M$209=$A75),--('Registro'!$A$9:$A$209="REGISTRAZIONE"),--('Registro'!$Q$9:$Q$209=""))+SUMPRODUCT(--('Registro'!$M$9:$M$209=$A75),--('Registro'!$A$9:$A$209="REGISTRAZIONE"),--('Registro'!$Q$9:$Q$209&lt;&gt;""),--('Registro'!$R$9:$R$209="")))</s:f>
        <s:v/>
      </s:c>
      <s:c r="F75" s="21" t="n"/>
      <s:c r="G75" s="18" t="str">
        <s:f>IF(AND('Registro'!A75="REGISTRAZIONE",'Registro'!J75&lt;&gt;""),IF(SUMPRODUCT(--('Registro'!$J$9:J75='Registro'!J75),--('Registro'!$A$9:A75="REGISTRAZIONE"))=1,'Registro'!J75,""),"")</s:f>
        <s:v/>
      </s:c>
      <s:c r="H75" s="19" t="str">
        <s:f>IF($G75="","",SUMPRODUCT(--('Registro'!$J$9:$J$209=$G75),--('Registro'!$A$9:$A$209="REGISTRAZIONE"),--('Registro'!$R$9:$R$209="ha"),'Registro'!$Q$9:$Q$209))</s:f>
        <s:v/>
      </s:c>
      <s:c r="I75" s="19" t="str">
        <s:f>IF($G75="","",SUMPRODUCT(--('Registro'!$J$9:$J$209=$G75),--('Registro'!$A$9:$A$209="REGISTRAZIONE"),--('Registro'!$R$9:$R$209="acre"),'Registro'!$Q$9:$Q$209))</s:f>
        <s:v/>
      </s:c>
      <s:c r="J75" s="19" t="str">
        <s:f>IF($G75="","",SUMPRODUCT(--('Registro'!$J$9:$J$209=$G75),--('Registro'!$A$9:$A$209="REGISTRAZIONE"),--('Registro'!$R$9:$R$209="m²"),'Registro'!$Q$9:$Q$209))</s:f>
        <s:v/>
      </s:c>
      <s:c r="K75" s="20" t="str">
        <s:f>IF($G75="","",SUMPRODUCT(--('Registro'!$J$9:$J$209=$G75),--('Registro'!$A$9:$A$209="REGISTRAZIONE"),--('Registro'!$Q$9:$Q$209=""))+SUMPRODUCT(--('Registro'!$J$9:$J$209=$G75),--('Registro'!$A$9:$A$209="REGISTRAZIONE"),--('Registro'!$Q$9:$Q$209&lt;&gt;""),--('Registro'!$R$9:$R$209="")))</s:f>
        <s:v/>
      </s:c>
    </s:row>
    <s:row r="76" ht="25" customHeight="1">
      <s:c r="A76" s="18" t="str">
        <s:f>IF(AND('Registro'!A76="REGISTRAZIONE",'Registro'!M76&lt;&gt;""),IF(SUMPRODUCT(--('Registro'!$M$9:M76='Registro'!M76),--('Registro'!$A$9:A76="REGISTRAZIONE"))=1,'Registro'!M76,""),"")</s:f>
        <s:v/>
      </s:c>
      <s:c r="B76" s="19" t="str">
        <s:f>IF($A76="","",SUMPRODUCT(--('Registro'!$M$9:$M$209=$A76),--('Registro'!$A$9:$A$209="REGISTRAZIONE"),--('Registro'!$R$9:$R$209="ha"),'Registro'!$Q$9:$Q$209))</s:f>
        <s:v/>
      </s:c>
      <s:c r="C76" s="19" t="str">
        <s:f>IF($A76="","",SUMPRODUCT(--('Registro'!$M$9:$M$209=$A76),--('Registro'!$A$9:$A$209="REGISTRAZIONE"),--('Registro'!$R$9:$R$209="acre"),'Registro'!$Q$9:$Q$209))</s:f>
        <s:v/>
      </s:c>
      <s:c r="D76" s="19" t="str">
        <s:f>IF($A76="","",SUMPRODUCT(--('Registro'!$M$9:$M$209=$A76),--('Registro'!$A$9:$A$209="REGISTRAZIONE"),--('Registro'!$R$9:$R$209="m²"),'Registro'!$Q$9:$Q$209))</s:f>
        <s:v/>
      </s:c>
      <s:c r="E76" s="20" t="str">
        <s:f>IF($A76="","",SUMPRODUCT(--('Registro'!$M$9:$M$209=$A76),--('Registro'!$A$9:$A$209="REGISTRAZIONE"),--('Registro'!$Q$9:$Q$209=""))+SUMPRODUCT(--('Registro'!$M$9:$M$209=$A76),--('Registro'!$A$9:$A$209="REGISTRAZIONE"),--('Registro'!$Q$9:$Q$209&lt;&gt;""),--('Registro'!$R$9:$R$209="")))</s:f>
        <s:v/>
      </s:c>
      <s:c r="F76" s="21" t="n"/>
      <s:c r="G76" s="18" t="str">
        <s:f>IF(AND('Registro'!A76="REGISTRAZIONE",'Registro'!J76&lt;&gt;""),IF(SUMPRODUCT(--('Registro'!$J$9:J76='Registro'!J76),--('Registro'!$A$9:A76="REGISTRAZIONE"))=1,'Registro'!J76,""),"")</s:f>
        <s:v/>
      </s:c>
      <s:c r="H76" s="19" t="str">
        <s:f>IF($G76="","",SUMPRODUCT(--('Registro'!$J$9:$J$209=$G76),--('Registro'!$A$9:$A$209="REGISTRAZIONE"),--('Registro'!$R$9:$R$209="ha"),'Registro'!$Q$9:$Q$209))</s:f>
        <s:v/>
      </s:c>
      <s:c r="I76" s="19" t="str">
        <s:f>IF($G76="","",SUMPRODUCT(--('Registro'!$J$9:$J$209=$G76),--('Registro'!$A$9:$A$209="REGISTRAZIONE"),--('Registro'!$R$9:$R$209="acre"),'Registro'!$Q$9:$Q$209))</s:f>
        <s:v/>
      </s:c>
      <s:c r="J76" s="19" t="str">
        <s:f>IF($G76="","",SUMPRODUCT(--('Registro'!$J$9:$J$209=$G76),--('Registro'!$A$9:$A$209="REGISTRAZIONE"),--('Registro'!$R$9:$R$209="m²"),'Registro'!$Q$9:$Q$209))</s:f>
        <s:v/>
      </s:c>
      <s:c r="K76" s="20" t="str">
        <s:f>IF($G76="","",SUMPRODUCT(--('Registro'!$J$9:$J$209=$G76),--('Registro'!$A$9:$A$209="REGISTRAZIONE"),--('Registro'!$Q$9:$Q$209=""))+SUMPRODUCT(--('Registro'!$J$9:$J$209=$G76),--('Registro'!$A$9:$A$209="REGISTRAZIONE"),--('Registro'!$Q$9:$Q$209&lt;&gt;""),--('Registro'!$R$9:$R$209="")))</s:f>
        <s:v/>
      </s:c>
    </s:row>
    <s:row r="77" ht="25" customHeight="1">
      <s:c r="A77" s="18" t="str">
        <s:f>IF(AND('Registro'!A77="REGISTRAZIONE",'Registro'!M77&lt;&gt;""),IF(SUMPRODUCT(--('Registro'!$M$9:M77='Registro'!M77),--('Registro'!$A$9:A77="REGISTRAZIONE"))=1,'Registro'!M77,""),"")</s:f>
        <s:v/>
      </s:c>
      <s:c r="B77" s="19" t="str">
        <s:f>IF($A77="","",SUMPRODUCT(--('Registro'!$M$9:$M$209=$A77),--('Registro'!$A$9:$A$209="REGISTRAZIONE"),--('Registro'!$R$9:$R$209="ha"),'Registro'!$Q$9:$Q$209))</s:f>
        <s:v/>
      </s:c>
      <s:c r="C77" s="19" t="str">
        <s:f>IF($A77="","",SUMPRODUCT(--('Registro'!$M$9:$M$209=$A77),--('Registro'!$A$9:$A$209="REGISTRAZIONE"),--('Registro'!$R$9:$R$209="acre"),'Registro'!$Q$9:$Q$209))</s:f>
        <s:v/>
      </s:c>
      <s:c r="D77" s="19" t="str">
        <s:f>IF($A77="","",SUMPRODUCT(--('Registro'!$M$9:$M$209=$A77),--('Registro'!$A$9:$A$209="REGISTRAZIONE"),--('Registro'!$R$9:$R$209="m²"),'Registro'!$Q$9:$Q$209))</s:f>
        <s:v/>
      </s:c>
      <s:c r="E77" s="20" t="str">
        <s:f>IF($A77="","",SUMPRODUCT(--('Registro'!$M$9:$M$209=$A77),--('Registro'!$A$9:$A$209="REGISTRAZIONE"),--('Registro'!$Q$9:$Q$209=""))+SUMPRODUCT(--('Registro'!$M$9:$M$209=$A77),--('Registro'!$A$9:$A$209="REGISTRAZIONE"),--('Registro'!$Q$9:$Q$209&lt;&gt;""),--('Registro'!$R$9:$R$209="")))</s:f>
        <s:v/>
      </s:c>
      <s:c r="F77" s="21" t="n"/>
      <s:c r="G77" s="18" t="str">
        <s:f>IF(AND('Registro'!A77="REGISTRAZIONE",'Registro'!J77&lt;&gt;""),IF(SUMPRODUCT(--('Registro'!$J$9:J77='Registro'!J77),--('Registro'!$A$9:A77="REGISTRAZIONE"))=1,'Registro'!J77,""),"")</s:f>
        <s:v/>
      </s:c>
      <s:c r="H77" s="19" t="str">
        <s:f>IF($G77="","",SUMPRODUCT(--('Registro'!$J$9:$J$209=$G77),--('Registro'!$A$9:$A$209="REGISTRAZIONE"),--('Registro'!$R$9:$R$209="ha"),'Registro'!$Q$9:$Q$209))</s:f>
        <s:v/>
      </s:c>
      <s:c r="I77" s="19" t="str">
        <s:f>IF($G77="","",SUMPRODUCT(--('Registro'!$J$9:$J$209=$G77),--('Registro'!$A$9:$A$209="REGISTRAZIONE"),--('Registro'!$R$9:$R$209="acre"),'Registro'!$Q$9:$Q$209))</s:f>
        <s:v/>
      </s:c>
      <s:c r="J77" s="19" t="str">
        <s:f>IF($G77="","",SUMPRODUCT(--('Registro'!$J$9:$J$209=$G77),--('Registro'!$A$9:$A$209="REGISTRAZIONE"),--('Registro'!$R$9:$R$209="m²"),'Registro'!$Q$9:$Q$209))</s:f>
        <s:v/>
      </s:c>
      <s:c r="K77" s="20" t="str">
        <s:f>IF($G77="","",SUMPRODUCT(--('Registro'!$J$9:$J$209=$G77),--('Registro'!$A$9:$A$209="REGISTRAZIONE"),--('Registro'!$Q$9:$Q$209=""))+SUMPRODUCT(--('Registro'!$J$9:$J$209=$G77),--('Registro'!$A$9:$A$209="REGISTRAZIONE"),--('Registro'!$Q$9:$Q$209&lt;&gt;""),--('Registro'!$R$9:$R$209="")))</s:f>
        <s:v/>
      </s:c>
    </s:row>
    <s:row r="78" ht="25" customHeight="1">
      <s:c r="A78" s="18" t="str">
        <s:f>IF(AND('Registro'!A78="REGISTRAZIONE",'Registro'!M78&lt;&gt;""),IF(SUMPRODUCT(--('Registro'!$M$9:M78='Registro'!M78),--('Registro'!$A$9:A78="REGISTRAZIONE"))=1,'Registro'!M78,""),"")</s:f>
        <s:v/>
      </s:c>
      <s:c r="B78" s="19" t="str">
        <s:f>IF($A78="","",SUMPRODUCT(--('Registro'!$M$9:$M$209=$A78),--('Registro'!$A$9:$A$209="REGISTRAZIONE"),--('Registro'!$R$9:$R$209="ha"),'Registro'!$Q$9:$Q$209))</s:f>
        <s:v/>
      </s:c>
      <s:c r="C78" s="19" t="str">
        <s:f>IF($A78="","",SUMPRODUCT(--('Registro'!$M$9:$M$209=$A78),--('Registro'!$A$9:$A$209="REGISTRAZIONE"),--('Registro'!$R$9:$R$209="acre"),'Registro'!$Q$9:$Q$209))</s:f>
        <s:v/>
      </s:c>
      <s:c r="D78" s="19" t="str">
        <s:f>IF($A78="","",SUMPRODUCT(--('Registro'!$M$9:$M$209=$A78),--('Registro'!$A$9:$A$209="REGISTRAZIONE"),--('Registro'!$R$9:$R$209="m²"),'Registro'!$Q$9:$Q$209))</s:f>
        <s:v/>
      </s:c>
      <s:c r="E78" s="20" t="str">
        <s:f>IF($A78="","",SUMPRODUCT(--('Registro'!$M$9:$M$209=$A78),--('Registro'!$A$9:$A$209="REGISTRAZIONE"),--('Registro'!$Q$9:$Q$209=""))+SUMPRODUCT(--('Registro'!$M$9:$M$209=$A78),--('Registro'!$A$9:$A$209="REGISTRAZIONE"),--('Registro'!$Q$9:$Q$209&lt;&gt;""),--('Registro'!$R$9:$R$209="")))</s:f>
        <s:v/>
      </s:c>
      <s:c r="F78" s="21" t="n"/>
      <s:c r="G78" s="18" t="str">
        <s:f>IF(AND('Registro'!A78="REGISTRAZIONE",'Registro'!J78&lt;&gt;""),IF(SUMPRODUCT(--('Registro'!$J$9:J78='Registro'!J78),--('Registro'!$A$9:A78="REGISTRAZIONE"))=1,'Registro'!J78,""),"")</s:f>
        <s:v/>
      </s:c>
      <s:c r="H78" s="19" t="str">
        <s:f>IF($G78="","",SUMPRODUCT(--('Registro'!$J$9:$J$209=$G78),--('Registro'!$A$9:$A$209="REGISTRAZIONE"),--('Registro'!$R$9:$R$209="ha"),'Registro'!$Q$9:$Q$209))</s:f>
        <s:v/>
      </s:c>
      <s:c r="I78" s="19" t="str">
        <s:f>IF($G78="","",SUMPRODUCT(--('Registro'!$J$9:$J$209=$G78),--('Registro'!$A$9:$A$209="REGISTRAZIONE"),--('Registro'!$R$9:$R$209="acre"),'Registro'!$Q$9:$Q$209))</s:f>
        <s:v/>
      </s:c>
      <s:c r="J78" s="19" t="str">
        <s:f>IF($G78="","",SUMPRODUCT(--('Registro'!$J$9:$J$209=$G78),--('Registro'!$A$9:$A$209="REGISTRAZIONE"),--('Registro'!$R$9:$R$209="m²"),'Registro'!$Q$9:$Q$209))</s:f>
        <s:v/>
      </s:c>
      <s:c r="K78" s="20" t="str">
        <s:f>IF($G78="","",SUMPRODUCT(--('Registro'!$J$9:$J$209=$G78),--('Registro'!$A$9:$A$209="REGISTRAZIONE"),--('Registro'!$Q$9:$Q$209=""))+SUMPRODUCT(--('Registro'!$J$9:$J$209=$G78),--('Registro'!$A$9:$A$209="REGISTRAZIONE"),--('Registro'!$Q$9:$Q$209&lt;&gt;""),--('Registro'!$R$9:$R$209="")))</s:f>
        <s:v/>
      </s:c>
    </s:row>
    <s:row r="79" ht="25" customHeight="1">
      <s:c r="A79" s="18" t="str">
        <s:f>IF(AND('Registro'!A79="REGISTRAZIONE",'Registro'!M79&lt;&gt;""),IF(SUMPRODUCT(--('Registro'!$M$9:M79='Registro'!M79),--('Registro'!$A$9:A79="REGISTRAZIONE"))=1,'Registro'!M79,""),"")</s:f>
        <s:v/>
      </s:c>
      <s:c r="B79" s="19" t="str">
        <s:f>IF($A79="","",SUMPRODUCT(--('Registro'!$M$9:$M$209=$A79),--('Registro'!$A$9:$A$209="REGISTRAZIONE"),--('Registro'!$R$9:$R$209="ha"),'Registro'!$Q$9:$Q$209))</s:f>
        <s:v/>
      </s:c>
      <s:c r="C79" s="19" t="str">
        <s:f>IF($A79="","",SUMPRODUCT(--('Registro'!$M$9:$M$209=$A79),--('Registro'!$A$9:$A$209="REGISTRAZIONE"),--('Registro'!$R$9:$R$209="acre"),'Registro'!$Q$9:$Q$209))</s:f>
        <s:v/>
      </s:c>
      <s:c r="D79" s="19" t="str">
        <s:f>IF($A79="","",SUMPRODUCT(--('Registro'!$M$9:$M$209=$A79),--('Registro'!$A$9:$A$209="REGISTRAZIONE"),--('Registro'!$R$9:$R$209="m²"),'Registro'!$Q$9:$Q$209))</s:f>
        <s:v/>
      </s:c>
      <s:c r="E79" s="20" t="str">
        <s:f>IF($A79="","",SUMPRODUCT(--('Registro'!$M$9:$M$209=$A79),--('Registro'!$A$9:$A$209="REGISTRAZIONE"),--('Registro'!$Q$9:$Q$209=""))+SUMPRODUCT(--('Registro'!$M$9:$M$209=$A79),--('Registro'!$A$9:$A$209="REGISTRAZIONE"),--('Registro'!$Q$9:$Q$209&lt;&gt;""),--('Registro'!$R$9:$R$209="")))</s:f>
        <s:v/>
      </s:c>
      <s:c r="F79" s="21" t="n"/>
      <s:c r="G79" s="18" t="str">
        <s:f>IF(AND('Registro'!A79="REGISTRAZIONE",'Registro'!J79&lt;&gt;""),IF(SUMPRODUCT(--('Registro'!$J$9:J79='Registro'!J79),--('Registro'!$A$9:A79="REGISTRAZIONE"))=1,'Registro'!J79,""),"")</s:f>
        <s:v/>
      </s:c>
      <s:c r="H79" s="19" t="str">
        <s:f>IF($G79="","",SUMPRODUCT(--('Registro'!$J$9:$J$209=$G79),--('Registro'!$A$9:$A$209="REGISTRAZIONE"),--('Registro'!$R$9:$R$209="ha"),'Registro'!$Q$9:$Q$209))</s:f>
        <s:v/>
      </s:c>
      <s:c r="I79" s="19" t="str">
        <s:f>IF($G79="","",SUMPRODUCT(--('Registro'!$J$9:$J$209=$G79),--('Registro'!$A$9:$A$209="REGISTRAZIONE"),--('Registro'!$R$9:$R$209="acre"),'Registro'!$Q$9:$Q$209))</s:f>
        <s:v/>
      </s:c>
      <s:c r="J79" s="19" t="str">
        <s:f>IF($G79="","",SUMPRODUCT(--('Registro'!$J$9:$J$209=$G79),--('Registro'!$A$9:$A$209="REGISTRAZIONE"),--('Registro'!$R$9:$R$209="m²"),'Registro'!$Q$9:$Q$209))</s:f>
        <s:v/>
      </s:c>
      <s:c r="K79" s="20" t="str">
        <s:f>IF($G79="","",SUMPRODUCT(--('Registro'!$J$9:$J$209=$G79),--('Registro'!$A$9:$A$209="REGISTRAZIONE"),--('Registro'!$Q$9:$Q$209=""))+SUMPRODUCT(--('Registro'!$J$9:$J$209=$G79),--('Registro'!$A$9:$A$209="REGISTRAZIONE"),--('Registro'!$Q$9:$Q$209&lt;&gt;""),--('Registro'!$R$9:$R$209="")))</s:f>
        <s:v/>
      </s:c>
    </s:row>
    <s:row r="80" ht="25" customHeight="1">
      <s:c r="A80" s="18" t="str">
        <s:f>IF(AND('Registro'!A80="REGISTRAZIONE",'Registro'!M80&lt;&gt;""),IF(SUMPRODUCT(--('Registro'!$M$9:M80='Registro'!M80),--('Registro'!$A$9:A80="REGISTRAZIONE"))=1,'Registro'!M80,""),"")</s:f>
        <s:v/>
      </s:c>
      <s:c r="B80" s="19" t="str">
        <s:f>IF($A80="","",SUMPRODUCT(--('Registro'!$M$9:$M$209=$A80),--('Registro'!$A$9:$A$209="REGISTRAZIONE"),--('Registro'!$R$9:$R$209="ha"),'Registro'!$Q$9:$Q$209))</s:f>
        <s:v/>
      </s:c>
      <s:c r="C80" s="19" t="str">
        <s:f>IF($A80="","",SUMPRODUCT(--('Registro'!$M$9:$M$209=$A80),--('Registro'!$A$9:$A$209="REGISTRAZIONE"),--('Registro'!$R$9:$R$209="acre"),'Registro'!$Q$9:$Q$209))</s:f>
        <s:v/>
      </s:c>
      <s:c r="D80" s="19" t="str">
        <s:f>IF($A80="","",SUMPRODUCT(--('Registro'!$M$9:$M$209=$A80),--('Registro'!$A$9:$A$209="REGISTRAZIONE"),--('Registro'!$R$9:$R$209="m²"),'Registro'!$Q$9:$Q$209))</s:f>
        <s:v/>
      </s:c>
      <s:c r="E80" s="20" t="str">
        <s:f>IF($A80="","",SUMPRODUCT(--('Registro'!$M$9:$M$209=$A80),--('Registro'!$A$9:$A$209="REGISTRAZIONE"),--('Registro'!$Q$9:$Q$209=""))+SUMPRODUCT(--('Registro'!$M$9:$M$209=$A80),--('Registro'!$A$9:$A$209="REGISTRAZIONE"),--('Registro'!$Q$9:$Q$209&lt;&gt;""),--('Registro'!$R$9:$R$209="")))</s:f>
        <s:v/>
      </s:c>
      <s:c r="F80" s="21" t="n"/>
      <s:c r="G80" s="18" t="str">
        <s:f>IF(AND('Registro'!A80="REGISTRAZIONE",'Registro'!J80&lt;&gt;""),IF(SUMPRODUCT(--('Registro'!$J$9:J80='Registro'!J80),--('Registro'!$A$9:A80="REGISTRAZIONE"))=1,'Registro'!J80,""),"")</s:f>
        <s:v/>
      </s:c>
      <s:c r="H80" s="19" t="str">
        <s:f>IF($G80="","",SUMPRODUCT(--('Registro'!$J$9:$J$209=$G80),--('Registro'!$A$9:$A$209="REGISTRAZIONE"),--('Registro'!$R$9:$R$209="ha"),'Registro'!$Q$9:$Q$209))</s:f>
        <s:v/>
      </s:c>
      <s:c r="I80" s="19" t="str">
        <s:f>IF($G80="","",SUMPRODUCT(--('Registro'!$J$9:$J$209=$G80),--('Registro'!$A$9:$A$209="REGISTRAZIONE"),--('Registro'!$R$9:$R$209="acre"),'Registro'!$Q$9:$Q$209))</s:f>
        <s:v/>
      </s:c>
      <s:c r="J80" s="19" t="str">
        <s:f>IF($G80="","",SUMPRODUCT(--('Registro'!$J$9:$J$209=$G80),--('Registro'!$A$9:$A$209="REGISTRAZIONE"),--('Registro'!$R$9:$R$209="m²"),'Registro'!$Q$9:$Q$209))</s:f>
        <s:v/>
      </s:c>
      <s:c r="K80" s="20" t="str">
        <s:f>IF($G80="","",SUMPRODUCT(--('Registro'!$J$9:$J$209=$G80),--('Registro'!$A$9:$A$209="REGISTRAZIONE"),--('Registro'!$Q$9:$Q$209=""))+SUMPRODUCT(--('Registro'!$J$9:$J$209=$G80),--('Registro'!$A$9:$A$209="REGISTRAZIONE"),--('Registro'!$Q$9:$Q$209&lt;&gt;""),--('Registro'!$R$9:$R$209="")))</s:f>
        <s:v/>
      </s:c>
    </s:row>
    <s:row r="81" ht="25" customHeight="1">
      <s:c r="A81" s="18" t="str">
        <s:f>IF(AND('Registro'!A81="REGISTRAZIONE",'Registro'!M81&lt;&gt;""),IF(SUMPRODUCT(--('Registro'!$M$9:M81='Registro'!M81),--('Registro'!$A$9:A81="REGISTRAZIONE"))=1,'Registro'!M81,""),"")</s:f>
        <s:v/>
      </s:c>
      <s:c r="B81" s="19" t="str">
        <s:f>IF($A81="","",SUMPRODUCT(--('Registro'!$M$9:$M$209=$A81),--('Registro'!$A$9:$A$209="REGISTRAZIONE"),--('Registro'!$R$9:$R$209="ha"),'Registro'!$Q$9:$Q$209))</s:f>
        <s:v/>
      </s:c>
      <s:c r="C81" s="19" t="str">
        <s:f>IF($A81="","",SUMPRODUCT(--('Registro'!$M$9:$M$209=$A81),--('Registro'!$A$9:$A$209="REGISTRAZIONE"),--('Registro'!$R$9:$R$209="acre"),'Registro'!$Q$9:$Q$209))</s:f>
        <s:v/>
      </s:c>
      <s:c r="D81" s="19" t="str">
        <s:f>IF($A81="","",SUMPRODUCT(--('Registro'!$M$9:$M$209=$A81),--('Registro'!$A$9:$A$209="REGISTRAZIONE"),--('Registro'!$R$9:$R$209="m²"),'Registro'!$Q$9:$Q$209))</s:f>
        <s:v/>
      </s:c>
      <s:c r="E81" s="20" t="str">
        <s:f>IF($A81="","",SUMPRODUCT(--('Registro'!$M$9:$M$209=$A81),--('Registro'!$A$9:$A$209="REGISTRAZIONE"),--('Registro'!$Q$9:$Q$209=""))+SUMPRODUCT(--('Registro'!$M$9:$M$209=$A81),--('Registro'!$A$9:$A$209="REGISTRAZIONE"),--('Registro'!$Q$9:$Q$209&lt;&gt;""),--('Registro'!$R$9:$R$209="")))</s:f>
        <s:v/>
      </s:c>
      <s:c r="F81" s="21" t="n"/>
      <s:c r="G81" s="18" t="str">
        <s:f>IF(AND('Registro'!A81="REGISTRAZIONE",'Registro'!J81&lt;&gt;""),IF(SUMPRODUCT(--('Registro'!$J$9:J81='Registro'!J81),--('Registro'!$A$9:A81="REGISTRAZIONE"))=1,'Registro'!J81,""),"")</s:f>
        <s:v/>
      </s:c>
      <s:c r="H81" s="19" t="str">
        <s:f>IF($G81="","",SUMPRODUCT(--('Registro'!$J$9:$J$209=$G81),--('Registro'!$A$9:$A$209="REGISTRAZIONE"),--('Registro'!$R$9:$R$209="ha"),'Registro'!$Q$9:$Q$209))</s:f>
        <s:v/>
      </s:c>
      <s:c r="I81" s="19" t="str">
        <s:f>IF($G81="","",SUMPRODUCT(--('Registro'!$J$9:$J$209=$G81),--('Registro'!$A$9:$A$209="REGISTRAZIONE"),--('Registro'!$R$9:$R$209="acre"),'Registro'!$Q$9:$Q$209))</s:f>
        <s:v/>
      </s:c>
      <s:c r="J81" s="19" t="str">
        <s:f>IF($G81="","",SUMPRODUCT(--('Registro'!$J$9:$J$209=$G81),--('Registro'!$A$9:$A$209="REGISTRAZIONE"),--('Registro'!$R$9:$R$209="m²"),'Registro'!$Q$9:$Q$209))</s:f>
        <s:v/>
      </s:c>
      <s:c r="K81" s="20" t="str">
        <s:f>IF($G81="","",SUMPRODUCT(--('Registro'!$J$9:$J$209=$G81),--('Registro'!$A$9:$A$209="REGISTRAZIONE"),--('Registro'!$Q$9:$Q$209=""))+SUMPRODUCT(--('Registro'!$J$9:$J$209=$G81),--('Registro'!$A$9:$A$209="REGISTRAZIONE"),--('Registro'!$Q$9:$Q$209&lt;&gt;""),--('Registro'!$R$9:$R$209="")))</s:f>
        <s:v/>
      </s:c>
    </s:row>
    <s:row r="82" ht="25" customHeight="1">
      <s:c r="A82" s="18" t="str">
        <s:f>IF(AND('Registro'!A82="REGISTRAZIONE",'Registro'!M82&lt;&gt;""),IF(SUMPRODUCT(--('Registro'!$M$9:M82='Registro'!M82),--('Registro'!$A$9:A82="REGISTRAZIONE"))=1,'Registro'!M82,""),"")</s:f>
        <s:v/>
      </s:c>
      <s:c r="B82" s="19" t="str">
        <s:f>IF($A82="","",SUMPRODUCT(--('Registro'!$M$9:$M$209=$A82),--('Registro'!$A$9:$A$209="REGISTRAZIONE"),--('Registro'!$R$9:$R$209="ha"),'Registro'!$Q$9:$Q$209))</s:f>
        <s:v/>
      </s:c>
      <s:c r="C82" s="19" t="str">
        <s:f>IF($A82="","",SUMPRODUCT(--('Registro'!$M$9:$M$209=$A82),--('Registro'!$A$9:$A$209="REGISTRAZIONE"),--('Registro'!$R$9:$R$209="acre"),'Registro'!$Q$9:$Q$209))</s:f>
        <s:v/>
      </s:c>
      <s:c r="D82" s="19" t="str">
        <s:f>IF($A82="","",SUMPRODUCT(--('Registro'!$M$9:$M$209=$A82),--('Registro'!$A$9:$A$209="REGISTRAZIONE"),--('Registro'!$R$9:$R$209="m²"),'Registro'!$Q$9:$Q$209))</s:f>
        <s:v/>
      </s:c>
      <s:c r="E82" s="20" t="str">
        <s:f>IF($A82="","",SUMPRODUCT(--('Registro'!$M$9:$M$209=$A82),--('Registro'!$A$9:$A$209="REGISTRAZIONE"),--('Registro'!$Q$9:$Q$209=""))+SUMPRODUCT(--('Registro'!$M$9:$M$209=$A82),--('Registro'!$A$9:$A$209="REGISTRAZIONE"),--('Registro'!$Q$9:$Q$209&lt;&gt;""),--('Registro'!$R$9:$R$209="")))</s:f>
        <s:v/>
      </s:c>
      <s:c r="F82" s="21" t="n"/>
      <s:c r="G82" s="18" t="str">
        <s:f>IF(AND('Registro'!A82="REGISTRAZIONE",'Registro'!J82&lt;&gt;""),IF(SUMPRODUCT(--('Registro'!$J$9:J82='Registro'!J82),--('Registro'!$A$9:A82="REGISTRAZIONE"))=1,'Registro'!J82,""),"")</s:f>
        <s:v/>
      </s:c>
      <s:c r="H82" s="19" t="str">
        <s:f>IF($G82="","",SUMPRODUCT(--('Registro'!$J$9:$J$209=$G82),--('Registro'!$A$9:$A$209="REGISTRAZIONE"),--('Registro'!$R$9:$R$209="ha"),'Registro'!$Q$9:$Q$209))</s:f>
        <s:v/>
      </s:c>
      <s:c r="I82" s="19" t="str">
        <s:f>IF($G82="","",SUMPRODUCT(--('Registro'!$J$9:$J$209=$G82),--('Registro'!$A$9:$A$209="REGISTRAZIONE"),--('Registro'!$R$9:$R$209="acre"),'Registro'!$Q$9:$Q$209))</s:f>
        <s:v/>
      </s:c>
      <s:c r="J82" s="19" t="str">
        <s:f>IF($G82="","",SUMPRODUCT(--('Registro'!$J$9:$J$209=$G82),--('Registro'!$A$9:$A$209="REGISTRAZIONE"),--('Registro'!$R$9:$R$209="m²"),'Registro'!$Q$9:$Q$209))</s:f>
        <s:v/>
      </s:c>
      <s:c r="K82" s="20" t="str">
        <s:f>IF($G82="","",SUMPRODUCT(--('Registro'!$J$9:$J$209=$G82),--('Registro'!$A$9:$A$209="REGISTRAZIONE"),--('Registro'!$Q$9:$Q$209=""))+SUMPRODUCT(--('Registro'!$J$9:$J$209=$G82),--('Registro'!$A$9:$A$209="REGISTRAZIONE"),--('Registro'!$Q$9:$Q$209&lt;&gt;""),--('Registro'!$R$9:$R$209="")))</s:f>
        <s:v/>
      </s:c>
    </s:row>
    <s:row r="83" ht="25" customHeight="1">
      <s:c r="A83" s="18" t="str">
        <s:f>IF(AND('Registro'!A83="REGISTRAZIONE",'Registro'!M83&lt;&gt;""),IF(SUMPRODUCT(--('Registro'!$M$9:M83='Registro'!M83),--('Registro'!$A$9:A83="REGISTRAZIONE"))=1,'Registro'!M83,""),"")</s:f>
        <s:v/>
      </s:c>
      <s:c r="B83" s="19" t="str">
        <s:f>IF($A83="","",SUMPRODUCT(--('Registro'!$M$9:$M$209=$A83),--('Registro'!$A$9:$A$209="REGISTRAZIONE"),--('Registro'!$R$9:$R$209="ha"),'Registro'!$Q$9:$Q$209))</s:f>
        <s:v/>
      </s:c>
      <s:c r="C83" s="19" t="str">
        <s:f>IF($A83="","",SUMPRODUCT(--('Registro'!$M$9:$M$209=$A83),--('Registro'!$A$9:$A$209="REGISTRAZIONE"),--('Registro'!$R$9:$R$209="acre"),'Registro'!$Q$9:$Q$209))</s:f>
        <s:v/>
      </s:c>
      <s:c r="D83" s="19" t="str">
        <s:f>IF($A83="","",SUMPRODUCT(--('Registro'!$M$9:$M$209=$A83),--('Registro'!$A$9:$A$209="REGISTRAZIONE"),--('Registro'!$R$9:$R$209="m²"),'Registro'!$Q$9:$Q$209))</s:f>
        <s:v/>
      </s:c>
      <s:c r="E83" s="20" t="str">
        <s:f>IF($A83="","",SUMPRODUCT(--('Registro'!$M$9:$M$209=$A83),--('Registro'!$A$9:$A$209="REGISTRAZIONE"),--('Registro'!$Q$9:$Q$209=""))+SUMPRODUCT(--('Registro'!$M$9:$M$209=$A83),--('Registro'!$A$9:$A$209="REGISTRAZIONE"),--('Registro'!$Q$9:$Q$209&lt;&gt;""),--('Registro'!$R$9:$R$209="")))</s:f>
        <s:v/>
      </s:c>
      <s:c r="F83" s="21" t="n"/>
      <s:c r="G83" s="18" t="str">
        <s:f>IF(AND('Registro'!A83="REGISTRAZIONE",'Registro'!J83&lt;&gt;""),IF(SUMPRODUCT(--('Registro'!$J$9:J83='Registro'!J83),--('Registro'!$A$9:A83="REGISTRAZIONE"))=1,'Registro'!J83,""),"")</s:f>
        <s:v/>
      </s:c>
      <s:c r="H83" s="19" t="str">
        <s:f>IF($G83="","",SUMPRODUCT(--('Registro'!$J$9:$J$209=$G83),--('Registro'!$A$9:$A$209="REGISTRAZIONE"),--('Registro'!$R$9:$R$209="ha"),'Registro'!$Q$9:$Q$209))</s:f>
        <s:v/>
      </s:c>
      <s:c r="I83" s="19" t="str">
        <s:f>IF($G83="","",SUMPRODUCT(--('Registro'!$J$9:$J$209=$G83),--('Registro'!$A$9:$A$209="REGISTRAZIONE"),--('Registro'!$R$9:$R$209="acre"),'Registro'!$Q$9:$Q$209))</s:f>
        <s:v/>
      </s:c>
      <s:c r="J83" s="19" t="str">
        <s:f>IF($G83="","",SUMPRODUCT(--('Registro'!$J$9:$J$209=$G83),--('Registro'!$A$9:$A$209="REGISTRAZIONE"),--('Registro'!$R$9:$R$209="m²"),'Registro'!$Q$9:$Q$209))</s:f>
        <s:v/>
      </s:c>
      <s:c r="K83" s="20" t="str">
        <s:f>IF($G83="","",SUMPRODUCT(--('Registro'!$J$9:$J$209=$G83),--('Registro'!$A$9:$A$209="REGISTRAZIONE"),--('Registro'!$Q$9:$Q$209=""))+SUMPRODUCT(--('Registro'!$J$9:$J$209=$G83),--('Registro'!$A$9:$A$209="REGISTRAZIONE"),--('Registro'!$Q$9:$Q$209&lt;&gt;""),--('Registro'!$R$9:$R$209="")))</s:f>
        <s:v/>
      </s:c>
    </s:row>
    <s:row r="84" ht="25" customHeight="1">
      <s:c r="A84" s="18" t="str">
        <s:f>IF(AND('Registro'!A84="REGISTRAZIONE",'Registro'!M84&lt;&gt;""),IF(SUMPRODUCT(--('Registro'!$M$9:M84='Registro'!M84),--('Registro'!$A$9:A84="REGISTRAZIONE"))=1,'Registro'!M84,""),"")</s:f>
        <s:v/>
      </s:c>
      <s:c r="B84" s="19" t="str">
        <s:f>IF($A84="","",SUMPRODUCT(--('Registro'!$M$9:$M$209=$A84),--('Registro'!$A$9:$A$209="REGISTRAZIONE"),--('Registro'!$R$9:$R$209="ha"),'Registro'!$Q$9:$Q$209))</s:f>
        <s:v/>
      </s:c>
      <s:c r="C84" s="19" t="str">
        <s:f>IF($A84="","",SUMPRODUCT(--('Registro'!$M$9:$M$209=$A84),--('Registro'!$A$9:$A$209="REGISTRAZIONE"),--('Registro'!$R$9:$R$209="acre"),'Registro'!$Q$9:$Q$209))</s:f>
        <s:v/>
      </s:c>
      <s:c r="D84" s="19" t="str">
        <s:f>IF($A84="","",SUMPRODUCT(--('Registro'!$M$9:$M$209=$A84),--('Registro'!$A$9:$A$209="REGISTRAZIONE"),--('Registro'!$R$9:$R$209="m²"),'Registro'!$Q$9:$Q$209))</s:f>
        <s:v/>
      </s:c>
      <s:c r="E84" s="20" t="str">
        <s:f>IF($A84="","",SUMPRODUCT(--('Registro'!$M$9:$M$209=$A84),--('Registro'!$A$9:$A$209="REGISTRAZIONE"),--('Registro'!$Q$9:$Q$209=""))+SUMPRODUCT(--('Registro'!$M$9:$M$209=$A84),--('Registro'!$A$9:$A$209="REGISTRAZIONE"),--('Registro'!$Q$9:$Q$209&lt;&gt;""),--('Registro'!$R$9:$R$209="")))</s:f>
        <s:v/>
      </s:c>
      <s:c r="F84" s="21" t="n"/>
      <s:c r="G84" s="18" t="str">
        <s:f>IF(AND('Registro'!A84="REGISTRAZIONE",'Registro'!J84&lt;&gt;""),IF(SUMPRODUCT(--('Registro'!$J$9:J84='Registro'!J84),--('Registro'!$A$9:A84="REGISTRAZIONE"))=1,'Registro'!J84,""),"")</s:f>
        <s:v/>
      </s:c>
      <s:c r="H84" s="19" t="str">
        <s:f>IF($G84="","",SUMPRODUCT(--('Registro'!$J$9:$J$209=$G84),--('Registro'!$A$9:$A$209="REGISTRAZIONE"),--('Registro'!$R$9:$R$209="ha"),'Registro'!$Q$9:$Q$209))</s:f>
        <s:v/>
      </s:c>
      <s:c r="I84" s="19" t="str">
        <s:f>IF($G84="","",SUMPRODUCT(--('Registro'!$J$9:$J$209=$G84),--('Registro'!$A$9:$A$209="REGISTRAZIONE"),--('Registro'!$R$9:$R$209="acre"),'Registro'!$Q$9:$Q$209))</s:f>
        <s:v/>
      </s:c>
      <s:c r="J84" s="19" t="str">
        <s:f>IF($G84="","",SUMPRODUCT(--('Registro'!$J$9:$J$209=$G84),--('Registro'!$A$9:$A$209="REGISTRAZIONE"),--('Registro'!$R$9:$R$209="m²"),'Registro'!$Q$9:$Q$209))</s:f>
        <s:v/>
      </s:c>
      <s:c r="K84" s="20" t="str">
        <s:f>IF($G84="","",SUMPRODUCT(--('Registro'!$J$9:$J$209=$G84),--('Registro'!$A$9:$A$209="REGISTRAZIONE"),--('Registro'!$Q$9:$Q$209=""))+SUMPRODUCT(--('Registro'!$J$9:$J$209=$G84),--('Registro'!$A$9:$A$209="REGISTRAZIONE"),--('Registro'!$Q$9:$Q$209&lt;&gt;""),--('Registro'!$R$9:$R$209="")))</s:f>
        <s:v/>
      </s:c>
    </s:row>
    <s:row r="85" ht="25" customHeight="1">
      <s:c r="A85" s="18" t="str">
        <s:f>IF(AND('Registro'!A85="REGISTRAZIONE",'Registro'!M85&lt;&gt;""),IF(SUMPRODUCT(--('Registro'!$M$9:M85='Registro'!M85),--('Registro'!$A$9:A85="REGISTRAZIONE"))=1,'Registro'!M85,""),"")</s:f>
        <s:v/>
      </s:c>
      <s:c r="B85" s="19" t="str">
        <s:f>IF($A85="","",SUMPRODUCT(--('Registro'!$M$9:$M$209=$A85),--('Registro'!$A$9:$A$209="REGISTRAZIONE"),--('Registro'!$R$9:$R$209="ha"),'Registro'!$Q$9:$Q$209))</s:f>
        <s:v/>
      </s:c>
      <s:c r="C85" s="19" t="str">
        <s:f>IF($A85="","",SUMPRODUCT(--('Registro'!$M$9:$M$209=$A85),--('Registro'!$A$9:$A$209="REGISTRAZIONE"),--('Registro'!$R$9:$R$209="acre"),'Registro'!$Q$9:$Q$209))</s:f>
        <s:v/>
      </s:c>
      <s:c r="D85" s="19" t="str">
        <s:f>IF($A85="","",SUMPRODUCT(--('Registro'!$M$9:$M$209=$A85),--('Registro'!$A$9:$A$209="REGISTRAZIONE"),--('Registro'!$R$9:$R$209="m²"),'Registro'!$Q$9:$Q$209))</s:f>
        <s:v/>
      </s:c>
      <s:c r="E85" s="20" t="str">
        <s:f>IF($A85="","",SUMPRODUCT(--('Registro'!$M$9:$M$209=$A85),--('Registro'!$A$9:$A$209="REGISTRAZIONE"),--('Registro'!$Q$9:$Q$209=""))+SUMPRODUCT(--('Registro'!$M$9:$M$209=$A85),--('Registro'!$A$9:$A$209="REGISTRAZIONE"),--('Registro'!$Q$9:$Q$209&lt;&gt;""),--('Registro'!$R$9:$R$209="")))</s:f>
        <s:v/>
      </s:c>
      <s:c r="F85" s="21" t="n"/>
      <s:c r="G85" s="18" t="str">
        <s:f>IF(AND('Registro'!A85="REGISTRAZIONE",'Registro'!J85&lt;&gt;""),IF(SUMPRODUCT(--('Registro'!$J$9:J85='Registro'!J85),--('Registro'!$A$9:A85="REGISTRAZIONE"))=1,'Registro'!J85,""),"")</s:f>
        <s:v/>
      </s:c>
      <s:c r="H85" s="19" t="str">
        <s:f>IF($G85="","",SUMPRODUCT(--('Registro'!$J$9:$J$209=$G85),--('Registro'!$A$9:$A$209="REGISTRAZIONE"),--('Registro'!$R$9:$R$209="ha"),'Registro'!$Q$9:$Q$209))</s:f>
        <s:v/>
      </s:c>
      <s:c r="I85" s="19" t="str">
        <s:f>IF($G85="","",SUMPRODUCT(--('Registro'!$J$9:$J$209=$G85),--('Registro'!$A$9:$A$209="REGISTRAZIONE"),--('Registro'!$R$9:$R$209="acre"),'Registro'!$Q$9:$Q$209))</s:f>
        <s:v/>
      </s:c>
      <s:c r="J85" s="19" t="str">
        <s:f>IF($G85="","",SUMPRODUCT(--('Registro'!$J$9:$J$209=$G85),--('Registro'!$A$9:$A$209="REGISTRAZIONE"),--('Registro'!$R$9:$R$209="m²"),'Registro'!$Q$9:$Q$209))</s:f>
        <s:v/>
      </s:c>
      <s:c r="K85" s="20" t="str">
        <s:f>IF($G85="","",SUMPRODUCT(--('Registro'!$J$9:$J$209=$G85),--('Registro'!$A$9:$A$209="REGISTRAZIONE"),--('Registro'!$Q$9:$Q$209=""))+SUMPRODUCT(--('Registro'!$J$9:$J$209=$G85),--('Registro'!$A$9:$A$209="REGISTRAZIONE"),--('Registro'!$Q$9:$Q$209&lt;&gt;""),--('Registro'!$R$9:$R$209="")))</s:f>
        <s:v/>
      </s:c>
    </s:row>
    <s:row r="86" ht="25" customHeight="1">
      <s:c r="A86" s="18" t="str">
        <s:f>IF(AND('Registro'!A86="REGISTRAZIONE",'Registro'!M86&lt;&gt;""),IF(SUMPRODUCT(--('Registro'!$M$9:M86='Registro'!M86),--('Registro'!$A$9:A86="REGISTRAZIONE"))=1,'Registro'!M86,""),"")</s:f>
        <s:v/>
      </s:c>
      <s:c r="B86" s="19" t="str">
        <s:f>IF($A86="","",SUMPRODUCT(--('Registro'!$M$9:$M$209=$A86),--('Registro'!$A$9:$A$209="REGISTRAZIONE"),--('Registro'!$R$9:$R$209="ha"),'Registro'!$Q$9:$Q$209))</s:f>
        <s:v/>
      </s:c>
      <s:c r="C86" s="19" t="str">
        <s:f>IF($A86="","",SUMPRODUCT(--('Registro'!$M$9:$M$209=$A86),--('Registro'!$A$9:$A$209="REGISTRAZIONE"),--('Registro'!$R$9:$R$209="acre"),'Registro'!$Q$9:$Q$209))</s:f>
        <s:v/>
      </s:c>
      <s:c r="D86" s="19" t="str">
        <s:f>IF($A86="","",SUMPRODUCT(--('Registro'!$M$9:$M$209=$A86),--('Registro'!$A$9:$A$209="REGISTRAZIONE"),--('Registro'!$R$9:$R$209="m²"),'Registro'!$Q$9:$Q$209))</s:f>
        <s:v/>
      </s:c>
      <s:c r="E86" s="20" t="str">
        <s:f>IF($A86="","",SUMPRODUCT(--('Registro'!$M$9:$M$209=$A86),--('Registro'!$A$9:$A$209="REGISTRAZIONE"),--('Registro'!$Q$9:$Q$209=""))+SUMPRODUCT(--('Registro'!$M$9:$M$209=$A86),--('Registro'!$A$9:$A$209="REGISTRAZIONE"),--('Registro'!$Q$9:$Q$209&lt;&gt;""),--('Registro'!$R$9:$R$209="")))</s:f>
        <s:v/>
      </s:c>
      <s:c r="F86" s="21" t="n"/>
      <s:c r="G86" s="18" t="str">
        <s:f>IF(AND('Registro'!A86="REGISTRAZIONE",'Registro'!J86&lt;&gt;""),IF(SUMPRODUCT(--('Registro'!$J$9:J86='Registro'!J86),--('Registro'!$A$9:A86="REGISTRAZIONE"))=1,'Registro'!J86,""),"")</s:f>
        <s:v/>
      </s:c>
      <s:c r="H86" s="19" t="str">
        <s:f>IF($G86="","",SUMPRODUCT(--('Registro'!$J$9:$J$209=$G86),--('Registro'!$A$9:$A$209="REGISTRAZIONE"),--('Registro'!$R$9:$R$209="ha"),'Registro'!$Q$9:$Q$209))</s:f>
        <s:v/>
      </s:c>
      <s:c r="I86" s="19" t="str">
        <s:f>IF($G86="","",SUMPRODUCT(--('Registro'!$J$9:$J$209=$G86),--('Registro'!$A$9:$A$209="REGISTRAZIONE"),--('Registro'!$R$9:$R$209="acre"),'Registro'!$Q$9:$Q$209))</s:f>
        <s:v/>
      </s:c>
      <s:c r="J86" s="19" t="str">
        <s:f>IF($G86="","",SUMPRODUCT(--('Registro'!$J$9:$J$209=$G86),--('Registro'!$A$9:$A$209="REGISTRAZIONE"),--('Registro'!$R$9:$R$209="m²"),'Registro'!$Q$9:$Q$209))</s:f>
        <s:v/>
      </s:c>
      <s:c r="K86" s="20" t="str">
        <s:f>IF($G86="","",SUMPRODUCT(--('Registro'!$J$9:$J$209=$G86),--('Registro'!$A$9:$A$209="REGISTRAZIONE"),--('Registro'!$Q$9:$Q$209=""))+SUMPRODUCT(--('Registro'!$J$9:$J$209=$G86),--('Registro'!$A$9:$A$209="REGISTRAZIONE"),--('Registro'!$Q$9:$Q$209&lt;&gt;""),--('Registro'!$R$9:$R$209="")))</s:f>
        <s:v/>
      </s:c>
    </s:row>
    <s:row r="87" ht="25" customHeight="1">
      <s:c r="A87" s="18" t="str">
        <s:f>IF(AND('Registro'!A87="REGISTRAZIONE",'Registro'!M87&lt;&gt;""),IF(SUMPRODUCT(--('Registro'!$M$9:M87='Registro'!M87),--('Registro'!$A$9:A87="REGISTRAZIONE"))=1,'Registro'!M87,""),"")</s:f>
        <s:v/>
      </s:c>
      <s:c r="B87" s="19" t="str">
        <s:f>IF($A87="","",SUMPRODUCT(--('Registro'!$M$9:$M$209=$A87),--('Registro'!$A$9:$A$209="REGISTRAZIONE"),--('Registro'!$R$9:$R$209="ha"),'Registro'!$Q$9:$Q$209))</s:f>
        <s:v/>
      </s:c>
      <s:c r="C87" s="19" t="str">
        <s:f>IF($A87="","",SUMPRODUCT(--('Registro'!$M$9:$M$209=$A87),--('Registro'!$A$9:$A$209="REGISTRAZIONE"),--('Registro'!$R$9:$R$209="acre"),'Registro'!$Q$9:$Q$209))</s:f>
        <s:v/>
      </s:c>
      <s:c r="D87" s="19" t="str">
        <s:f>IF($A87="","",SUMPRODUCT(--('Registro'!$M$9:$M$209=$A87),--('Registro'!$A$9:$A$209="REGISTRAZIONE"),--('Registro'!$R$9:$R$209="m²"),'Registro'!$Q$9:$Q$209))</s:f>
        <s:v/>
      </s:c>
      <s:c r="E87" s="20" t="str">
        <s:f>IF($A87="","",SUMPRODUCT(--('Registro'!$M$9:$M$209=$A87),--('Registro'!$A$9:$A$209="REGISTRAZIONE"),--('Registro'!$Q$9:$Q$209=""))+SUMPRODUCT(--('Registro'!$M$9:$M$209=$A87),--('Registro'!$A$9:$A$209="REGISTRAZIONE"),--('Registro'!$Q$9:$Q$209&lt;&gt;""),--('Registro'!$R$9:$R$209="")))</s:f>
        <s:v/>
      </s:c>
      <s:c r="F87" s="21" t="n"/>
      <s:c r="G87" s="18" t="str">
        <s:f>IF(AND('Registro'!A87="REGISTRAZIONE",'Registro'!J87&lt;&gt;""),IF(SUMPRODUCT(--('Registro'!$J$9:J87='Registro'!J87),--('Registro'!$A$9:A87="REGISTRAZIONE"))=1,'Registro'!J87,""),"")</s:f>
        <s:v/>
      </s:c>
      <s:c r="H87" s="19" t="str">
        <s:f>IF($G87="","",SUMPRODUCT(--('Registro'!$J$9:$J$209=$G87),--('Registro'!$A$9:$A$209="REGISTRAZIONE"),--('Registro'!$R$9:$R$209="ha"),'Registro'!$Q$9:$Q$209))</s:f>
        <s:v/>
      </s:c>
      <s:c r="I87" s="19" t="str">
        <s:f>IF($G87="","",SUMPRODUCT(--('Registro'!$J$9:$J$209=$G87),--('Registro'!$A$9:$A$209="REGISTRAZIONE"),--('Registro'!$R$9:$R$209="acre"),'Registro'!$Q$9:$Q$209))</s:f>
        <s:v/>
      </s:c>
      <s:c r="J87" s="19" t="str">
        <s:f>IF($G87="","",SUMPRODUCT(--('Registro'!$J$9:$J$209=$G87),--('Registro'!$A$9:$A$209="REGISTRAZIONE"),--('Registro'!$R$9:$R$209="m²"),'Registro'!$Q$9:$Q$209))</s:f>
        <s:v/>
      </s:c>
      <s:c r="K87" s="20" t="str">
        <s:f>IF($G87="","",SUMPRODUCT(--('Registro'!$J$9:$J$209=$G87),--('Registro'!$A$9:$A$209="REGISTRAZIONE"),--('Registro'!$Q$9:$Q$209=""))+SUMPRODUCT(--('Registro'!$J$9:$J$209=$G87),--('Registro'!$A$9:$A$209="REGISTRAZIONE"),--('Registro'!$Q$9:$Q$209&lt;&gt;""),--('Registro'!$R$9:$R$209="")))</s:f>
        <s:v/>
      </s:c>
    </s:row>
    <s:row r="88" ht="25" customHeight="1">
      <s:c r="A88" s="18" t="str">
        <s:f>IF(AND('Registro'!A88="REGISTRAZIONE",'Registro'!M88&lt;&gt;""),IF(SUMPRODUCT(--('Registro'!$M$9:M88='Registro'!M88),--('Registro'!$A$9:A88="REGISTRAZIONE"))=1,'Registro'!M88,""),"")</s:f>
        <s:v/>
      </s:c>
      <s:c r="B88" s="19" t="str">
        <s:f>IF($A88="","",SUMPRODUCT(--('Registro'!$M$9:$M$209=$A88),--('Registro'!$A$9:$A$209="REGISTRAZIONE"),--('Registro'!$R$9:$R$209="ha"),'Registro'!$Q$9:$Q$209))</s:f>
        <s:v/>
      </s:c>
      <s:c r="C88" s="19" t="str">
        <s:f>IF($A88="","",SUMPRODUCT(--('Registro'!$M$9:$M$209=$A88),--('Registro'!$A$9:$A$209="REGISTRAZIONE"),--('Registro'!$R$9:$R$209="acre"),'Registro'!$Q$9:$Q$209))</s:f>
        <s:v/>
      </s:c>
      <s:c r="D88" s="19" t="str">
        <s:f>IF($A88="","",SUMPRODUCT(--('Registro'!$M$9:$M$209=$A88),--('Registro'!$A$9:$A$209="REGISTRAZIONE"),--('Registro'!$R$9:$R$209="m²"),'Registro'!$Q$9:$Q$209))</s:f>
        <s:v/>
      </s:c>
      <s:c r="E88" s="20" t="str">
        <s:f>IF($A88="","",SUMPRODUCT(--('Registro'!$M$9:$M$209=$A88),--('Registro'!$A$9:$A$209="REGISTRAZIONE"),--('Registro'!$Q$9:$Q$209=""))+SUMPRODUCT(--('Registro'!$M$9:$M$209=$A88),--('Registro'!$A$9:$A$209="REGISTRAZIONE"),--('Registro'!$Q$9:$Q$209&lt;&gt;""),--('Registro'!$R$9:$R$209="")))</s:f>
        <s:v/>
      </s:c>
      <s:c r="F88" s="21" t="n"/>
      <s:c r="G88" s="18" t="str">
        <s:f>IF(AND('Registro'!A88="REGISTRAZIONE",'Registro'!J88&lt;&gt;""),IF(SUMPRODUCT(--('Registro'!$J$9:J88='Registro'!J88),--('Registro'!$A$9:A88="REGISTRAZIONE"))=1,'Registro'!J88,""),"")</s:f>
        <s:v/>
      </s:c>
      <s:c r="H88" s="19" t="str">
        <s:f>IF($G88="","",SUMPRODUCT(--('Registro'!$J$9:$J$209=$G88),--('Registro'!$A$9:$A$209="REGISTRAZIONE"),--('Registro'!$R$9:$R$209="ha"),'Registro'!$Q$9:$Q$209))</s:f>
        <s:v/>
      </s:c>
      <s:c r="I88" s="19" t="str">
        <s:f>IF($G88="","",SUMPRODUCT(--('Registro'!$J$9:$J$209=$G88),--('Registro'!$A$9:$A$209="REGISTRAZIONE"),--('Registro'!$R$9:$R$209="acre"),'Registro'!$Q$9:$Q$209))</s:f>
        <s:v/>
      </s:c>
      <s:c r="J88" s="19" t="str">
        <s:f>IF($G88="","",SUMPRODUCT(--('Registro'!$J$9:$J$209=$G88),--('Registro'!$A$9:$A$209="REGISTRAZIONE"),--('Registro'!$R$9:$R$209="m²"),'Registro'!$Q$9:$Q$209))</s:f>
        <s:v/>
      </s:c>
      <s:c r="K88" s="20" t="str">
        <s:f>IF($G88="","",SUMPRODUCT(--('Registro'!$J$9:$J$209=$G88),--('Registro'!$A$9:$A$209="REGISTRAZIONE"),--('Registro'!$Q$9:$Q$209=""))+SUMPRODUCT(--('Registro'!$J$9:$J$209=$G88),--('Registro'!$A$9:$A$209="REGISTRAZIONE"),--('Registro'!$Q$9:$Q$209&lt;&gt;""),--('Registro'!$R$9:$R$209="")))</s:f>
        <s:v/>
      </s:c>
    </s:row>
    <s:row r="89" ht="25" customHeight="1">
      <s:c r="A89" s="18" t="str">
        <s:f>IF(AND('Registro'!A89="REGISTRAZIONE",'Registro'!M89&lt;&gt;""),IF(SUMPRODUCT(--('Registro'!$M$9:M89='Registro'!M89),--('Registro'!$A$9:A89="REGISTRAZIONE"))=1,'Registro'!M89,""),"")</s:f>
        <s:v/>
      </s:c>
      <s:c r="B89" s="19" t="str">
        <s:f>IF($A89="","",SUMPRODUCT(--('Registro'!$M$9:$M$209=$A89),--('Registro'!$A$9:$A$209="REGISTRAZIONE"),--('Registro'!$R$9:$R$209="ha"),'Registro'!$Q$9:$Q$209))</s:f>
        <s:v/>
      </s:c>
      <s:c r="C89" s="19" t="str">
        <s:f>IF($A89="","",SUMPRODUCT(--('Registro'!$M$9:$M$209=$A89),--('Registro'!$A$9:$A$209="REGISTRAZIONE"),--('Registro'!$R$9:$R$209="acre"),'Registro'!$Q$9:$Q$209))</s:f>
        <s:v/>
      </s:c>
      <s:c r="D89" s="19" t="str">
        <s:f>IF($A89="","",SUMPRODUCT(--('Registro'!$M$9:$M$209=$A89),--('Registro'!$A$9:$A$209="REGISTRAZIONE"),--('Registro'!$R$9:$R$209="m²"),'Registro'!$Q$9:$Q$209))</s:f>
        <s:v/>
      </s:c>
      <s:c r="E89" s="20" t="str">
        <s:f>IF($A89="","",SUMPRODUCT(--('Registro'!$M$9:$M$209=$A89),--('Registro'!$A$9:$A$209="REGISTRAZIONE"),--('Registro'!$Q$9:$Q$209=""))+SUMPRODUCT(--('Registro'!$M$9:$M$209=$A89),--('Registro'!$A$9:$A$209="REGISTRAZIONE"),--('Registro'!$Q$9:$Q$209&lt;&gt;""),--('Registro'!$R$9:$R$209="")))</s:f>
        <s:v/>
      </s:c>
      <s:c r="F89" s="21" t="n"/>
      <s:c r="G89" s="18" t="str">
        <s:f>IF(AND('Registro'!A89="REGISTRAZIONE",'Registro'!J89&lt;&gt;""),IF(SUMPRODUCT(--('Registro'!$J$9:J89='Registro'!J89),--('Registro'!$A$9:A89="REGISTRAZIONE"))=1,'Registro'!J89,""),"")</s:f>
        <s:v/>
      </s:c>
      <s:c r="H89" s="19" t="str">
        <s:f>IF($G89="","",SUMPRODUCT(--('Registro'!$J$9:$J$209=$G89),--('Registro'!$A$9:$A$209="REGISTRAZIONE"),--('Registro'!$R$9:$R$209="ha"),'Registro'!$Q$9:$Q$209))</s:f>
        <s:v/>
      </s:c>
      <s:c r="I89" s="19" t="str">
        <s:f>IF($G89="","",SUMPRODUCT(--('Registro'!$J$9:$J$209=$G89),--('Registro'!$A$9:$A$209="REGISTRAZIONE"),--('Registro'!$R$9:$R$209="acre"),'Registro'!$Q$9:$Q$209))</s:f>
        <s:v/>
      </s:c>
      <s:c r="J89" s="19" t="str">
        <s:f>IF($G89="","",SUMPRODUCT(--('Registro'!$J$9:$J$209=$G89),--('Registro'!$A$9:$A$209="REGISTRAZIONE"),--('Registro'!$R$9:$R$209="m²"),'Registro'!$Q$9:$Q$209))</s:f>
        <s:v/>
      </s:c>
      <s:c r="K89" s="20" t="str">
        <s:f>IF($G89="","",SUMPRODUCT(--('Registro'!$J$9:$J$209=$G89),--('Registro'!$A$9:$A$209="REGISTRAZIONE"),--('Registro'!$Q$9:$Q$209=""))+SUMPRODUCT(--('Registro'!$J$9:$J$209=$G89),--('Registro'!$A$9:$A$209="REGISTRAZIONE"),--('Registro'!$Q$9:$Q$209&lt;&gt;""),--('Registro'!$R$9:$R$209="")))</s:f>
        <s:v/>
      </s:c>
    </s:row>
    <s:row r="90" ht="25" customHeight="1">
      <s:c r="A90" s="18" t="str">
        <s:f>IF(AND('Registro'!A90="REGISTRAZIONE",'Registro'!M90&lt;&gt;""),IF(SUMPRODUCT(--('Registro'!$M$9:M90='Registro'!M90),--('Registro'!$A$9:A90="REGISTRAZIONE"))=1,'Registro'!M90,""),"")</s:f>
        <s:v/>
      </s:c>
      <s:c r="B90" s="19" t="str">
        <s:f>IF($A90="","",SUMPRODUCT(--('Registro'!$M$9:$M$209=$A90),--('Registro'!$A$9:$A$209="REGISTRAZIONE"),--('Registro'!$R$9:$R$209="ha"),'Registro'!$Q$9:$Q$209))</s:f>
        <s:v/>
      </s:c>
      <s:c r="C90" s="19" t="str">
        <s:f>IF($A90="","",SUMPRODUCT(--('Registro'!$M$9:$M$209=$A90),--('Registro'!$A$9:$A$209="REGISTRAZIONE"),--('Registro'!$R$9:$R$209="acre"),'Registro'!$Q$9:$Q$209))</s:f>
        <s:v/>
      </s:c>
      <s:c r="D90" s="19" t="str">
        <s:f>IF($A90="","",SUMPRODUCT(--('Registro'!$M$9:$M$209=$A90),--('Registro'!$A$9:$A$209="REGISTRAZIONE"),--('Registro'!$R$9:$R$209="m²"),'Registro'!$Q$9:$Q$209))</s:f>
        <s:v/>
      </s:c>
      <s:c r="E90" s="20" t="str">
        <s:f>IF($A90="","",SUMPRODUCT(--('Registro'!$M$9:$M$209=$A90),--('Registro'!$A$9:$A$209="REGISTRAZIONE"),--('Registro'!$Q$9:$Q$209=""))+SUMPRODUCT(--('Registro'!$M$9:$M$209=$A90),--('Registro'!$A$9:$A$209="REGISTRAZIONE"),--('Registro'!$Q$9:$Q$209&lt;&gt;""),--('Registro'!$R$9:$R$209="")))</s:f>
        <s:v/>
      </s:c>
      <s:c r="F90" s="21" t="n"/>
      <s:c r="G90" s="18" t="str">
        <s:f>IF(AND('Registro'!A90="REGISTRAZIONE",'Registro'!J90&lt;&gt;""),IF(SUMPRODUCT(--('Registro'!$J$9:J90='Registro'!J90),--('Registro'!$A$9:A90="REGISTRAZIONE"))=1,'Registro'!J90,""),"")</s:f>
        <s:v/>
      </s:c>
      <s:c r="H90" s="19" t="str">
        <s:f>IF($G90="","",SUMPRODUCT(--('Registro'!$J$9:$J$209=$G90),--('Registro'!$A$9:$A$209="REGISTRAZIONE"),--('Registro'!$R$9:$R$209="ha"),'Registro'!$Q$9:$Q$209))</s:f>
        <s:v/>
      </s:c>
      <s:c r="I90" s="19" t="str">
        <s:f>IF($G90="","",SUMPRODUCT(--('Registro'!$J$9:$J$209=$G90),--('Registro'!$A$9:$A$209="REGISTRAZIONE"),--('Registro'!$R$9:$R$209="acre"),'Registro'!$Q$9:$Q$209))</s:f>
        <s:v/>
      </s:c>
      <s:c r="J90" s="19" t="str">
        <s:f>IF($G90="","",SUMPRODUCT(--('Registro'!$J$9:$J$209=$G90),--('Registro'!$A$9:$A$209="REGISTRAZIONE"),--('Registro'!$R$9:$R$209="m²"),'Registro'!$Q$9:$Q$209))</s:f>
        <s:v/>
      </s:c>
      <s:c r="K90" s="20" t="str">
        <s:f>IF($G90="","",SUMPRODUCT(--('Registro'!$J$9:$J$209=$G90),--('Registro'!$A$9:$A$209="REGISTRAZIONE"),--('Registro'!$Q$9:$Q$209=""))+SUMPRODUCT(--('Registro'!$J$9:$J$209=$G90),--('Registro'!$A$9:$A$209="REGISTRAZIONE"),--('Registro'!$Q$9:$Q$209&lt;&gt;""),--('Registro'!$R$9:$R$209="")))</s:f>
        <s:v/>
      </s:c>
    </s:row>
    <s:row r="91" ht="25" customHeight="1">
      <s:c r="A91" s="18" t="str">
        <s:f>IF(AND('Registro'!A91="REGISTRAZIONE",'Registro'!M91&lt;&gt;""),IF(SUMPRODUCT(--('Registro'!$M$9:M91='Registro'!M91),--('Registro'!$A$9:A91="REGISTRAZIONE"))=1,'Registro'!M91,""),"")</s:f>
        <s:v/>
      </s:c>
      <s:c r="B91" s="19" t="str">
        <s:f>IF($A91="","",SUMPRODUCT(--('Registro'!$M$9:$M$209=$A91),--('Registro'!$A$9:$A$209="REGISTRAZIONE"),--('Registro'!$R$9:$R$209="ha"),'Registro'!$Q$9:$Q$209))</s:f>
        <s:v/>
      </s:c>
      <s:c r="C91" s="19" t="str">
        <s:f>IF($A91="","",SUMPRODUCT(--('Registro'!$M$9:$M$209=$A91),--('Registro'!$A$9:$A$209="REGISTRAZIONE"),--('Registro'!$R$9:$R$209="acre"),'Registro'!$Q$9:$Q$209))</s:f>
        <s:v/>
      </s:c>
      <s:c r="D91" s="19" t="str">
        <s:f>IF($A91="","",SUMPRODUCT(--('Registro'!$M$9:$M$209=$A91),--('Registro'!$A$9:$A$209="REGISTRAZIONE"),--('Registro'!$R$9:$R$209="m²"),'Registro'!$Q$9:$Q$209))</s:f>
        <s:v/>
      </s:c>
      <s:c r="E91" s="20" t="str">
        <s:f>IF($A91="","",SUMPRODUCT(--('Registro'!$M$9:$M$209=$A91),--('Registro'!$A$9:$A$209="REGISTRAZIONE"),--('Registro'!$Q$9:$Q$209=""))+SUMPRODUCT(--('Registro'!$M$9:$M$209=$A91),--('Registro'!$A$9:$A$209="REGISTRAZIONE"),--('Registro'!$Q$9:$Q$209&lt;&gt;""),--('Registro'!$R$9:$R$209="")))</s:f>
        <s:v/>
      </s:c>
      <s:c r="F91" s="21" t="n"/>
      <s:c r="G91" s="18" t="str">
        <s:f>IF(AND('Registro'!A91="REGISTRAZIONE",'Registro'!J91&lt;&gt;""),IF(SUMPRODUCT(--('Registro'!$J$9:J91='Registro'!J91),--('Registro'!$A$9:A91="REGISTRAZIONE"))=1,'Registro'!J91,""),"")</s:f>
        <s:v/>
      </s:c>
      <s:c r="H91" s="19" t="str">
        <s:f>IF($G91="","",SUMPRODUCT(--('Registro'!$J$9:$J$209=$G91),--('Registro'!$A$9:$A$209="REGISTRAZIONE"),--('Registro'!$R$9:$R$209="ha"),'Registro'!$Q$9:$Q$209))</s:f>
        <s:v/>
      </s:c>
      <s:c r="I91" s="19" t="str">
        <s:f>IF($G91="","",SUMPRODUCT(--('Registro'!$J$9:$J$209=$G91),--('Registro'!$A$9:$A$209="REGISTRAZIONE"),--('Registro'!$R$9:$R$209="acre"),'Registro'!$Q$9:$Q$209))</s:f>
        <s:v/>
      </s:c>
      <s:c r="J91" s="19" t="str">
        <s:f>IF($G91="","",SUMPRODUCT(--('Registro'!$J$9:$J$209=$G91),--('Registro'!$A$9:$A$209="REGISTRAZIONE"),--('Registro'!$R$9:$R$209="m²"),'Registro'!$Q$9:$Q$209))</s:f>
        <s:v/>
      </s:c>
      <s:c r="K91" s="20" t="str">
        <s:f>IF($G91="","",SUMPRODUCT(--('Registro'!$J$9:$J$209=$G91),--('Registro'!$A$9:$A$209="REGISTRAZIONE"),--('Registro'!$Q$9:$Q$209=""))+SUMPRODUCT(--('Registro'!$J$9:$J$209=$G91),--('Registro'!$A$9:$A$209="REGISTRAZIONE"),--('Registro'!$Q$9:$Q$209&lt;&gt;""),--('Registro'!$R$9:$R$209="")))</s:f>
        <s:v/>
      </s:c>
    </s:row>
    <s:row r="92" ht="25" customHeight="1">
      <s:c r="A92" s="18" t="str">
        <s:f>IF(AND('Registro'!A92="REGISTRAZIONE",'Registro'!M92&lt;&gt;""),IF(SUMPRODUCT(--('Registro'!$M$9:M92='Registro'!M92),--('Registro'!$A$9:A92="REGISTRAZIONE"))=1,'Registro'!M92,""),"")</s:f>
        <s:v/>
      </s:c>
      <s:c r="B92" s="19" t="str">
        <s:f>IF($A92="","",SUMPRODUCT(--('Registro'!$M$9:$M$209=$A92),--('Registro'!$A$9:$A$209="REGISTRAZIONE"),--('Registro'!$R$9:$R$209="ha"),'Registro'!$Q$9:$Q$209))</s:f>
        <s:v/>
      </s:c>
      <s:c r="C92" s="19" t="str">
        <s:f>IF($A92="","",SUMPRODUCT(--('Registro'!$M$9:$M$209=$A92),--('Registro'!$A$9:$A$209="REGISTRAZIONE"),--('Registro'!$R$9:$R$209="acre"),'Registro'!$Q$9:$Q$209))</s:f>
        <s:v/>
      </s:c>
      <s:c r="D92" s="19" t="str">
        <s:f>IF($A92="","",SUMPRODUCT(--('Registro'!$M$9:$M$209=$A92),--('Registro'!$A$9:$A$209="REGISTRAZIONE"),--('Registro'!$R$9:$R$209="m²"),'Registro'!$Q$9:$Q$209))</s:f>
        <s:v/>
      </s:c>
      <s:c r="E92" s="20" t="str">
        <s:f>IF($A92="","",SUMPRODUCT(--('Registro'!$M$9:$M$209=$A92),--('Registro'!$A$9:$A$209="REGISTRAZIONE"),--('Registro'!$Q$9:$Q$209=""))+SUMPRODUCT(--('Registro'!$M$9:$M$209=$A92),--('Registro'!$A$9:$A$209="REGISTRAZIONE"),--('Registro'!$Q$9:$Q$209&lt;&gt;""),--('Registro'!$R$9:$R$209="")))</s:f>
        <s:v/>
      </s:c>
      <s:c r="F92" s="21" t="n"/>
      <s:c r="G92" s="18" t="str">
        <s:f>IF(AND('Registro'!A92="REGISTRAZIONE",'Registro'!J92&lt;&gt;""),IF(SUMPRODUCT(--('Registro'!$J$9:J92='Registro'!J92),--('Registro'!$A$9:A92="REGISTRAZIONE"))=1,'Registro'!J92,""),"")</s:f>
        <s:v/>
      </s:c>
      <s:c r="H92" s="19" t="str">
        <s:f>IF($G92="","",SUMPRODUCT(--('Registro'!$J$9:$J$209=$G92),--('Registro'!$A$9:$A$209="REGISTRAZIONE"),--('Registro'!$R$9:$R$209="ha"),'Registro'!$Q$9:$Q$209))</s:f>
        <s:v/>
      </s:c>
      <s:c r="I92" s="19" t="str">
        <s:f>IF($G92="","",SUMPRODUCT(--('Registro'!$J$9:$J$209=$G92),--('Registro'!$A$9:$A$209="REGISTRAZIONE"),--('Registro'!$R$9:$R$209="acre"),'Registro'!$Q$9:$Q$209))</s:f>
        <s:v/>
      </s:c>
      <s:c r="J92" s="19" t="str">
        <s:f>IF($G92="","",SUMPRODUCT(--('Registro'!$J$9:$J$209=$G92),--('Registro'!$A$9:$A$209="REGISTRAZIONE"),--('Registro'!$R$9:$R$209="m²"),'Registro'!$Q$9:$Q$209))</s:f>
        <s:v/>
      </s:c>
      <s:c r="K92" s="20" t="str">
        <s:f>IF($G92="","",SUMPRODUCT(--('Registro'!$J$9:$J$209=$G92),--('Registro'!$A$9:$A$209="REGISTRAZIONE"),--('Registro'!$Q$9:$Q$209=""))+SUMPRODUCT(--('Registro'!$J$9:$J$209=$G92),--('Registro'!$A$9:$A$209="REGISTRAZIONE"),--('Registro'!$Q$9:$Q$209&lt;&gt;""),--('Registro'!$R$9:$R$209="")))</s:f>
        <s:v/>
      </s:c>
    </s:row>
    <s:row r="93" ht="25" customHeight="1">
      <s:c r="A93" s="18" t="str">
        <s:f>IF(AND('Registro'!A93="REGISTRAZIONE",'Registro'!M93&lt;&gt;""),IF(SUMPRODUCT(--('Registro'!$M$9:M93='Registro'!M93),--('Registro'!$A$9:A93="REGISTRAZIONE"))=1,'Registro'!M93,""),"")</s:f>
        <s:v/>
      </s:c>
      <s:c r="B93" s="19" t="str">
        <s:f>IF($A93="","",SUMPRODUCT(--('Registro'!$M$9:$M$209=$A93),--('Registro'!$A$9:$A$209="REGISTRAZIONE"),--('Registro'!$R$9:$R$209="ha"),'Registro'!$Q$9:$Q$209))</s:f>
        <s:v/>
      </s:c>
      <s:c r="C93" s="19" t="str">
        <s:f>IF($A93="","",SUMPRODUCT(--('Registro'!$M$9:$M$209=$A93),--('Registro'!$A$9:$A$209="REGISTRAZIONE"),--('Registro'!$R$9:$R$209="acre"),'Registro'!$Q$9:$Q$209))</s:f>
        <s:v/>
      </s:c>
      <s:c r="D93" s="19" t="str">
        <s:f>IF($A93="","",SUMPRODUCT(--('Registro'!$M$9:$M$209=$A93),--('Registro'!$A$9:$A$209="REGISTRAZIONE"),--('Registro'!$R$9:$R$209="m²"),'Registro'!$Q$9:$Q$209))</s:f>
        <s:v/>
      </s:c>
      <s:c r="E93" s="20" t="str">
        <s:f>IF($A93="","",SUMPRODUCT(--('Registro'!$M$9:$M$209=$A93),--('Registro'!$A$9:$A$209="REGISTRAZIONE"),--('Registro'!$Q$9:$Q$209=""))+SUMPRODUCT(--('Registro'!$M$9:$M$209=$A93),--('Registro'!$A$9:$A$209="REGISTRAZIONE"),--('Registro'!$Q$9:$Q$209&lt;&gt;""),--('Registro'!$R$9:$R$209="")))</s:f>
        <s:v/>
      </s:c>
      <s:c r="F93" s="21" t="n"/>
      <s:c r="G93" s="18" t="str">
        <s:f>IF(AND('Registro'!A93="REGISTRAZIONE",'Registro'!J93&lt;&gt;""),IF(SUMPRODUCT(--('Registro'!$J$9:J93='Registro'!J93),--('Registro'!$A$9:A93="REGISTRAZIONE"))=1,'Registro'!J93,""),"")</s:f>
        <s:v/>
      </s:c>
      <s:c r="H93" s="19" t="str">
        <s:f>IF($G93="","",SUMPRODUCT(--('Registro'!$J$9:$J$209=$G93),--('Registro'!$A$9:$A$209="REGISTRAZIONE"),--('Registro'!$R$9:$R$209="ha"),'Registro'!$Q$9:$Q$209))</s:f>
        <s:v/>
      </s:c>
      <s:c r="I93" s="19" t="str">
        <s:f>IF($G93="","",SUMPRODUCT(--('Registro'!$J$9:$J$209=$G93),--('Registro'!$A$9:$A$209="REGISTRAZIONE"),--('Registro'!$R$9:$R$209="acre"),'Registro'!$Q$9:$Q$209))</s:f>
        <s:v/>
      </s:c>
      <s:c r="J93" s="19" t="str">
        <s:f>IF($G93="","",SUMPRODUCT(--('Registro'!$J$9:$J$209=$G93),--('Registro'!$A$9:$A$209="REGISTRAZIONE"),--('Registro'!$R$9:$R$209="m²"),'Registro'!$Q$9:$Q$209))</s:f>
        <s:v/>
      </s:c>
      <s:c r="K93" s="20" t="str">
        <s:f>IF($G93="","",SUMPRODUCT(--('Registro'!$J$9:$J$209=$G93),--('Registro'!$A$9:$A$209="REGISTRAZIONE"),--('Registro'!$Q$9:$Q$209=""))+SUMPRODUCT(--('Registro'!$J$9:$J$209=$G93),--('Registro'!$A$9:$A$209="REGISTRAZIONE"),--('Registro'!$Q$9:$Q$209&lt;&gt;""),--('Registro'!$R$9:$R$209="")))</s:f>
        <s:v/>
      </s:c>
    </s:row>
    <s:row r="94" ht="25" customHeight="1">
      <s:c r="A94" s="18" t="str">
        <s:f>IF(AND('Registro'!A94="REGISTRAZIONE",'Registro'!M94&lt;&gt;""),IF(SUMPRODUCT(--('Registro'!$M$9:M94='Registro'!M94),--('Registro'!$A$9:A94="REGISTRAZIONE"))=1,'Registro'!M94,""),"")</s:f>
        <s:v/>
      </s:c>
      <s:c r="B94" s="19" t="str">
        <s:f>IF($A94="","",SUMPRODUCT(--('Registro'!$M$9:$M$209=$A94),--('Registro'!$A$9:$A$209="REGISTRAZIONE"),--('Registro'!$R$9:$R$209="ha"),'Registro'!$Q$9:$Q$209))</s:f>
        <s:v/>
      </s:c>
      <s:c r="C94" s="19" t="str">
        <s:f>IF($A94="","",SUMPRODUCT(--('Registro'!$M$9:$M$209=$A94),--('Registro'!$A$9:$A$209="REGISTRAZIONE"),--('Registro'!$R$9:$R$209="acre"),'Registro'!$Q$9:$Q$209))</s:f>
        <s:v/>
      </s:c>
      <s:c r="D94" s="19" t="str">
        <s:f>IF($A94="","",SUMPRODUCT(--('Registro'!$M$9:$M$209=$A94),--('Registro'!$A$9:$A$209="REGISTRAZIONE"),--('Registro'!$R$9:$R$209="m²"),'Registro'!$Q$9:$Q$209))</s:f>
        <s:v/>
      </s:c>
      <s:c r="E94" s="20" t="str">
        <s:f>IF($A94="","",SUMPRODUCT(--('Registro'!$M$9:$M$209=$A94),--('Registro'!$A$9:$A$209="REGISTRAZIONE"),--('Registro'!$Q$9:$Q$209=""))+SUMPRODUCT(--('Registro'!$M$9:$M$209=$A94),--('Registro'!$A$9:$A$209="REGISTRAZIONE"),--('Registro'!$Q$9:$Q$209&lt;&gt;""),--('Registro'!$R$9:$R$209="")))</s:f>
        <s:v/>
      </s:c>
      <s:c r="F94" s="21" t="n"/>
      <s:c r="G94" s="18" t="str">
        <s:f>IF(AND('Registro'!A94="REGISTRAZIONE",'Registro'!J94&lt;&gt;""),IF(SUMPRODUCT(--('Registro'!$J$9:J94='Registro'!J94),--('Registro'!$A$9:A94="REGISTRAZIONE"))=1,'Registro'!J94,""),"")</s:f>
        <s:v/>
      </s:c>
      <s:c r="H94" s="19" t="str">
        <s:f>IF($G94="","",SUMPRODUCT(--('Registro'!$J$9:$J$209=$G94),--('Registro'!$A$9:$A$209="REGISTRAZIONE"),--('Registro'!$R$9:$R$209="ha"),'Registro'!$Q$9:$Q$209))</s:f>
        <s:v/>
      </s:c>
      <s:c r="I94" s="19" t="str">
        <s:f>IF($G94="","",SUMPRODUCT(--('Registro'!$J$9:$J$209=$G94),--('Registro'!$A$9:$A$209="REGISTRAZIONE"),--('Registro'!$R$9:$R$209="acre"),'Registro'!$Q$9:$Q$209))</s:f>
        <s:v/>
      </s:c>
      <s:c r="J94" s="19" t="str">
        <s:f>IF($G94="","",SUMPRODUCT(--('Registro'!$J$9:$J$209=$G94),--('Registro'!$A$9:$A$209="REGISTRAZIONE"),--('Registro'!$R$9:$R$209="m²"),'Registro'!$Q$9:$Q$209))</s:f>
        <s:v/>
      </s:c>
      <s:c r="K94" s="20" t="str">
        <s:f>IF($G94="","",SUMPRODUCT(--('Registro'!$J$9:$J$209=$G94),--('Registro'!$A$9:$A$209="REGISTRAZIONE"),--('Registro'!$Q$9:$Q$209=""))+SUMPRODUCT(--('Registro'!$J$9:$J$209=$G94),--('Registro'!$A$9:$A$209="REGISTRAZIONE"),--('Registro'!$Q$9:$Q$209&lt;&gt;""),--('Registro'!$R$9:$R$209="")))</s:f>
        <s:v/>
      </s:c>
    </s:row>
    <s:row r="95" ht="25" customHeight="1">
      <s:c r="A95" s="18" t="str">
        <s:f>IF(AND('Registro'!A95="REGISTRAZIONE",'Registro'!M95&lt;&gt;""),IF(SUMPRODUCT(--('Registro'!$M$9:M95='Registro'!M95),--('Registro'!$A$9:A95="REGISTRAZIONE"))=1,'Registro'!M95,""),"")</s:f>
        <s:v/>
      </s:c>
      <s:c r="B95" s="19" t="str">
        <s:f>IF($A95="","",SUMPRODUCT(--('Registro'!$M$9:$M$209=$A95),--('Registro'!$A$9:$A$209="REGISTRAZIONE"),--('Registro'!$R$9:$R$209="ha"),'Registro'!$Q$9:$Q$209))</s:f>
        <s:v/>
      </s:c>
      <s:c r="C95" s="19" t="str">
        <s:f>IF($A95="","",SUMPRODUCT(--('Registro'!$M$9:$M$209=$A95),--('Registro'!$A$9:$A$209="REGISTRAZIONE"),--('Registro'!$R$9:$R$209="acre"),'Registro'!$Q$9:$Q$209))</s:f>
        <s:v/>
      </s:c>
      <s:c r="D95" s="19" t="str">
        <s:f>IF($A95="","",SUMPRODUCT(--('Registro'!$M$9:$M$209=$A95),--('Registro'!$A$9:$A$209="REGISTRAZIONE"),--('Registro'!$R$9:$R$209="m²"),'Registro'!$Q$9:$Q$209))</s:f>
        <s:v/>
      </s:c>
      <s:c r="E95" s="20" t="str">
        <s:f>IF($A95="","",SUMPRODUCT(--('Registro'!$M$9:$M$209=$A95),--('Registro'!$A$9:$A$209="REGISTRAZIONE"),--('Registro'!$Q$9:$Q$209=""))+SUMPRODUCT(--('Registro'!$M$9:$M$209=$A95),--('Registro'!$A$9:$A$209="REGISTRAZIONE"),--('Registro'!$Q$9:$Q$209&lt;&gt;""),--('Registro'!$R$9:$R$209="")))</s:f>
        <s:v/>
      </s:c>
      <s:c r="F95" s="21" t="n"/>
      <s:c r="G95" s="18" t="str">
        <s:f>IF(AND('Registro'!A95="REGISTRAZIONE",'Registro'!J95&lt;&gt;""),IF(SUMPRODUCT(--('Registro'!$J$9:J95='Registro'!J95),--('Registro'!$A$9:A95="REGISTRAZIONE"))=1,'Registro'!J95,""),"")</s:f>
        <s:v/>
      </s:c>
      <s:c r="H95" s="19" t="str">
        <s:f>IF($G95="","",SUMPRODUCT(--('Registro'!$J$9:$J$209=$G95),--('Registro'!$A$9:$A$209="REGISTRAZIONE"),--('Registro'!$R$9:$R$209="ha"),'Registro'!$Q$9:$Q$209))</s:f>
        <s:v/>
      </s:c>
      <s:c r="I95" s="19" t="str">
        <s:f>IF($G95="","",SUMPRODUCT(--('Registro'!$J$9:$J$209=$G95),--('Registro'!$A$9:$A$209="REGISTRAZIONE"),--('Registro'!$R$9:$R$209="acre"),'Registro'!$Q$9:$Q$209))</s:f>
        <s:v/>
      </s:c>
      <s:c r="J95" s="19" t="str">
        <s:f>IF($G95="","",SUMPRODUCT(--('Registro'!$J$9:$J$209=$G95),--('Registro'!$A$9:$A$209="REGISTRAZIONE"),--('Registro'!$R$9:$R$209="m²"),'Registro'!$Q$9:$Q$209))</s:f>
        <s:v/>
      </s:c>
      <s:c r="K95" s="20" t="str">
        <s:f>IF($G95="","",SUMPRODUCT(--('Registro'!$J$9:$J$209=$G95),--('Registro'!$A$9:$A$209="REGISTRAZIONE"),--('Registro'!$Q$9:$Q$209=""))+SUMPRODUCT(--('Registro'!$J$9:$J$209=$G95),--('Registro'!$A$9:$A$209="REGISTRAZIONE"),--('Registro'!$Q$9:$Q$209&lt;&gt;""),--('Registro'!$R$9:$R$209="")))</s:f>
        <s:v/>
      </s:c>
    </s:row>
    <s:row r="96" ht="25" customHeight="1">
      <s:c r="A96" s="18" t="str">
        <s:f>IF(AND('Registro'!A96="REGISTRAZIONE",'Registro'!M96&lt;&gt;""),IF(SUMPRODUCT(--('Registro'!$M$9:M96='Registro'!M96),--('Registro'!$A$9:A96="REGISTRAZIONE"))=1,'Registro'!M96,""),"")</s:f>
        <s:v/>
      </s:c>
      <s:c r="B96" s="19" t="str">
        <s:f>IF($A96="","",SUMPRODUCT(--('Registro'!$M$9:$M$209=$A96),--('Registro'!$A$9:$A$209="REGISTRAZIONE"),--('Registro'!$R$9:$R$209="ha"),'Registro'!$Q$9:$Q$209))</s:f>
        <s:v/>
      </s:c>
      <s:c r="C96" s="19" t="str">
        <s:f>IF($A96="","",SUMPRODUCT(--('Registro'!$M$9:$M$209=$A96),--('Registro'!$A$9:$A$209="REGISTRAZIONE"),--('Registro'!$R$9:$R$209="acre"),'Registro'!$Q$9:$Q$209))</s:f>
        <s:v/>
      </s:c>
      <s:c r="D96" s="19" t="str">
        <s:f>IF($A96="","",SUMPRODUCT(--('Registro'!$M$9:$M$209=$A96),--('Registro'!$A$9:$A$209="REGISTRAZIONE"),--('Registro'!$R$9:$R$209="m²"),'Registro'!$Q$9:$Q$209))</s:f>
        <s:v/>
      </s:c>
      <s:c r="E96" s="20" t="str">
        <s:f>IF($A96="","",SUMPRODUCT(--('Registro'!$M$9:$M$209=$A96),--('Registro'!$A$9:$A$209="REGISTRAZIONE"),--('Registro'!$Q$9:$Q$209=""))+SUMPRODUCT(--('Registro'!$M$9:$M$209=$A96),--('Registro'!$A$9:$A$209="REGISTRAZIONE"),--('Registro'!$Q$9:$Q$209&lt;&gt;""),--('Registro'!$R$9:$R$209="")))</s:f>
        <s:v/>
      </s:c>
      <s:c r="F96" s="21" t="n"/>
      <s:c r="G96" s="18" t="str">
        <s:f>IF(AND('Registro'!A96="REGISTRAZIONE",'Registro'!J96&lt;&gt;""),IF(SUMPRODUCT(--('Registro'!$J$9:J96='Registro'!J96),--('Registro'!$A$9:A96="REGISTRAZIONE"))=1,'Registro'!J96,""),"")</s:f>
        <s:v/>
      </s:c>
      <s:c r="H96" s="19" t="str">
        <s:f>IF($G96="","",SUMPRODUCT(--('Registro'!$J$9:$J$209=$G96),--('Registro'!$A$9:$A$209="REGISTRAZIONE"),--('Registro'!$R$9:$R$209="ha"),'Registro'!$Q$9:$Q$209))</s:f>
        <s:v/>
      </s:c>
      <s:c r="I96" s="19" t="str">
        <s:f>IF($G96="","",SUMPRODUCT(--('Registro'!$J$9:$J$209=$G96),--('Registro'!$A$9:$A$209="REGISTRAZIONE"),--('Registro'!$R$9:$R$209="acre"),'Registro'!$Q$9:$Q$209))</s:f>
        <s:v/>
      </s:c>
      <s:c r="J96" s="19" t="str">
        <s:f>IF($G96="","",SUMPRODUCT(--('Registro'!$J$9:$J$209=$G96),--('Registro'!$A$9:$A$209="REGISTRAZIONE"),--('Registro'!$R$9:$R$209="m²"),'Registro'!$Q$9:$Q$209))</s:f>
        <s:v/>
      </s:c>
      <s:c r="K96" s="20" t="str">
        <s:f>IF($G96="","",SUMPRODUCT(--('Registro'!$J$9:$J$209=$G96),--('Registro'!$A$9:$A$209="REGISTRAZIONE"),--('Registro'!$Q$9:$Q$209=""))+SUMPRODUCT(--('Registro'!$J$9:$J$209=$G96),--('Registro'!$A$9:$A$209="REGISTRAZIONE"),--('Registro'!$Q$9:$Q$209&lt;&gt;""),--('Registro'!$R$9:$R$209="")))</s:f>
        <s:v/>
      </s:c>
    </s:row>
    <s:row r="97" ht="25" customHeight="1">
      <s:c r="A97" s="18" t="str">
        <s:f>IF(AND('Registro'!A97="REGISTRAZIONE",'Registro'!M97&lt;&gt;""),IF(SUMPRODUCT(--('Registro'!$M$9:M97='Registro'!M97),--('Registro'!$A$9:A97="REGISTRAZIONE"))=1,'Registro'!M97,""),"")</s:f>
        <s:v/>
      </s:c>
      <s:c r="B97" s="19" t="str">
        <s:f>IF($A97="","",SUMPRODUCT(--('Registro'!$M$9:$M$209=$A97),--('Registro'!$A$9:$A$209="REGISTRAZIONE"),--('Registro'!$R$9:$R$209="ha"),'Registro'!$Q$9:$Q$209))</s:f>
        <s:v/>
      </s:c>
      <s:c r="C97" s="19" t="str">
        <s:f>IF($A97="","",SUMPRODUCT(--('Registro'!$M$9:$M$209=$A97),--('Registro'!$A$9:$A$209="REGISTRAZIONE"),--('Registro'!$R$9:$R$209="acre"),'Registro'!$Q$9:$Q$209))</s:f>
        <s:v/>
      </s:c>
      <s:c r="D97" s="19" t="str">
        <s:f>IF($A97="","",SUMPRODUCT(--('Registro'!$M$9:$M$209=$A97),--('Registro'!$A$9:$A$209="REGISTRAZIONE"),--('Registro'!$R$9:$R$209="m²"),'Registro'!$Q$9:$Q$209))</s:f>
        <s:v/>
      </s:c>
      <s:c r="E97" s="20" t="str">
        <s:f>IF($A97="","",SUMPRODUCT(--('Registro'!$M$9:$M$209=$A97),--('Registro'!$A$9:$A$209="REGISTRAZIONE"),--('Registro'!$Q$9:$Q$209=""))+SUMPRODUCT(--('Registro'!$M$9:$M$209=$A97),--('Registro'!$A$9:$A$209="REGISTRAZIONE"),--('Registro'!$Q$9:$Q$209&lt;&gt;""),--('Registro'!$R$9:$R$209="")))</s:f>
        <s:v/>
      </s:c>
      <s:c r="F97" s="21" t="n"/>
      <s:c r="G97" s="18" t="str">
        <s:f>IF(AND('Registro'!A97="REGISTRAZIONE",'Registro'!J97&lt;&gt;""),IF(SUMPRODUCT(--('Registro'!$J$9:J97='Registro'!J97),--('Registro'!$A$9:A97="REGISTRAZIONE"))=1,'Registro'!J97,""),"")</s:f>
        <s:v/>
      </s:c>
      <s:c r="H97" s="19" t="str">
        <s:f>IF($G97="","",SUMPRODUCT(--('Registro'!$J$9:$J$209=$G97),--('Registro'!$A$9:$A$209="REGISTRAZIONE"),--('Registro'!$R$9:$R$209="ha"),'Registro'!$Q$9:$Q$209))</s:f>
        <s:v/>
      </s:c>
      <s:c r="I97" s="19" t="str">
        <s:f>IF($G97="","",SUMPRODUCT(--('Registro'!$J$9:$J$209=$G97),--('Registro'!$A$9:$A$209="REGISTRAZIONE"),--('Registro'!$R$9:$R$209="acre"),'Registro'!$Q$9:$Q$209))</s:f>
        <s:v/>
      </s:c>
      <s:c r="J97" s="19" t="str">
        <s:f>IF($G97="","",SUMPRODUCT(--('Registro'!$J$9:$J$209=$G97),--('Registro'!$A$9:$A$209="REGISTRAZIONE"),--('Registro'!$R$9:$R$209="m²"),'Registro'!$Q$9:$Q$209))</s:f>
        <s:v/>
      </s:c>
      <s:c r="K97" s="20" t="str">
        <s:f>IF($G97="","",SUMPRODUCT(--('Registro'!$J$9:$J$209=$G97),--('Registro'!$A$9:$A$209="REGISTRAZIONE"),--('Registro'!$Q$9:$Q$209=""))+SUMPRODUCT(--('Registro'!$J$9:$J$209=$G97),--('Registro'!$A$9:$A$209="REGISTRAZIONE"),--('Registro'!$Q$9:$Q$209&lt;&gt;""),--('Registro'!$R$9:$R$209="")))</s:f>
        <s:v/>
      </s:c>
    </s:row>
    <s:row r="98" ht="25" customHeight="1">
      <s:c r="A98" s="18" t="str">
        <s:f>IF(AND('Registro'!A98="REGISTRAZIONE",'Registro'!M98&lt;&gt;""),IF(SUMPRODUCT(--('Registro'!$M$9:M98='Registro'!M98),--('Registro'!$A$9:A98="REGISTRAZIONE"))=1,'Registro'!M98,""),"")</s:f>
        <s:v/>
      </s:c>
      <s:c r="B98" s="19" t="str">
        <s:f>IF($A98="","",SUMPRODUCT(--('Registro'!$M$9:$M$209=$A98),--('Registro'!$A$9:$A$209="REGISTRAZIONE"),--('Registro'!$R$9:$R$209="ha"),'Registro'!$Q$9:$Q$209))</s:f>
        <s:v/>
      </s:c>
      <s:c r="C98" s="19" t="str">
        <s:f>IF($A98="","",SUMPRODUCT(--('Registro'!$M$9:$M$209=$A98),--('Registro'!$A$9:$A$209="REGISTRAZIONE"),--('Registro'!$R$9:$R$209="acre"),'Registro'!$Q$9:$Q$209))</s:f>
        <s:v/>
      </s:c>
      <s:c r="D98" s="19" t="str">
        <s:f>IF($A98="","",SUMPRODUCT(--('Registro'!$M$9:$M$209=$A98),--('Registro'!$A$9:$A$209="REGISTRAZIONE"),--('Registro'!$R$9:$R$209="m²"),'Registro'!$Q$9:$Q$209))</s:f>
        <s:v/>
      </s:c>
      <s:c r="E98" s="20" t="str">
        <s:f>IF($A98="","",SUMPRODUCT(--('Registro'!$M$9:$M$209=$A98),--('Registro'!$A$9:$A$209="REGISTRAZIONE"),--('Registro'!$Q$9:$Q$209=""))+SUMPRODUCT(--('Registro'!$M$9:$M$209=$A98),--('Registro'!$A$9:$A$209="REGISTRAZIONE"),--('Registro'!$Q$9:$Q$209&lt;&gt;""),--('Registro'!$R$9:$R$209="")))</s:f>
        <s:v/>
      </s:c>
      <s:c r="F98" s="21" t="n"/>
      <s:c r="G98" s="18" t="str">
        <s:f>IF(AND('Registro'!A98="REGISTRAZIONE",'Registro'!J98&lt;&gt;""),IF(SUMPRODUCT(--('Registro'!$J$9:J98='Registro'!J98),--('Registro'!$A$9:A98="REGISTRAZIONE"))=1,'Registro'!J98,""),"")</s:f>
        <s:v/>
      </s:c>
      <s:c r="H98" s="19" t="str">
        <s:f>IF($G98="","",SUMPRODUCT(--('Registro'!$J$9:$J$209=$G98),--('Registro'!$A$9:$A$209="REGISTRAZIONE"),--('Registro'!$R$9:$R$209="ha"),'Registro'!$Q$9:$Q$209))</s:f>
        <s:v/>
      </s:c>
      <s:c r="I98" s="19" t="str">
        <s:f>IF($G98="","",SUMPRODUCT(--('Registro'!$J$9:$J$209=$G98),--('Registro'!$A$9:$A$209="REGISTRAZIONE"),--('Registro'!$R$9:$R$209="acre"),'Registro'!$Q$9:$Q$209))</s:f>
        <s:v/>
      </s:c>
      <s:c r="J98" s="19" t="str">
        <s:f>IF($G98="","",SUMPRODUCT(--('Registro'!$J$9:$J$209=$G98),--('Registro'!$A$9:$A$209="REGISTRAZIONE"),--('Registro'!$R$9:$R$209="m²"),'Registro'!$Q$9:$Q$209))</s:f>
        <s:v/>
      </s:c>
      <s:c r="K98" s="20" t="str">
        <s:f>IF($G98="","",SUMPRODUCT(--('Registro'!$J$9:$J$209=$G98),--('Registro'!$A$9:$A$209="REGISTRAZIONE"),--('Registro'!$Q$9:$Q$209=""))+SUMPRODUCT(--('Registro'!$J$9:$J$209=$G98),--('Registro'!$A$9:$A$209="REGISTRAZIONE"),--('Registro'!$Q$9:$Q$209&lt;&gt;""),--('Registro'!$R$9:$R$209="")))</s:f>
        <s:v/>
      </s:c>
    </s:row>
    <s:row r="99" ht="25" customHeight="1">
      <s:c r="A99" s="18" t="str">
        <s:f>IF(AND('Registro'!A99="REGISTRAZIONE",'Registro'!M99&lt;&gt;""),IF(SUMPRODUCT(--('Registro'!$M$9:M99='Registro'!M99),--('Registro'!$A$9:A99="REGISTRAZIONE"))=1,'Registro'!M99,""),"")</s:f>
        <s:v/>
      </s:c>
      <s:c r="B99" s="19" t="str">
        <s:f>IF($A99="","",SUMPRODUCT(--('Registro'!$M$9:$M$209=$A99),--('Registro'!$A$9:$A$209="REGISTRAZIONE"),--('Registro'!$R$9:$R$209="ha"),'Registro'!$Q$9:$Q$209))</s:f>
        <s:v/>
      </s:c>
      <s:c r="C99" s="19" t="str">
        <s:f>IF($A99="","",SUMPRODUCT(--('Registro'!$M$9:$M$209=$A99),--('Registro'!$A$9:$A$209="REGISTRAZIONE"),--('Registro'!$R$9:$R$209="acre"),'Registro'!$Q$9:$Q$209))</s:f>
        <s:v/>
      </s:c>
      <s:c r="D99" s="19" t="str">
        <s:f>IF($A99="","",SUMPRODUCT(--('Registro'!$M$9:$M$209=$A99),--('Registro'!$A$9:$A$209="REGISTRAZIONE"),--('Registro'!$R$9:$R$209="m²"),'Registro'!$Q$9:$Q$209))</s:f>
        <s:v/>
      </s:c>
      <s:c r="E99" s="20" t="str">
        <s:f>IF($A99="","",SUMPRODUCT(--('Registro'!$M$9:$M$209=$A99),--('Registro'!$A$9:$A$209="REGISTRAZIONE"),--('Registro'!$Q$9:$Q$209=""))+SUMPRODUCT(--('Registro'!$M$9:$M$209=$A99),--('Registro'!$A$9:$A$209="REGISTRAZIONE"),--('Registro'!$Q$9:$Q$209&lt;&gt;""),--('Registro'!$R$9:$R$209="")))</s:f>
        <s:v/>
      </s:c>
      <s:c r="F99" s="21" t="n"/>
      <s:c r="G99" s="18" t="str">
        <s:f>IF(AND('Registro'!A99="REGISTRAZIONE",'Registro'!J99&lt;&gt;""),IF(SUMPRODUCT(--('Registro'!$J$9:J99='Registro'!J99),--('Registro'!$A$9:A99="REGISTRAZIONE"))=1,'Registro'!J99,""),"")</s:f>
        <s:v/>
      </s:c>
      <s:c r="H99" s="19" t="str">
        <s:f>IF($G99="","",SUMPRODUCT(--('Registro'!$J$9:$J$209=$G99),--('Registro'!$A$9:$A$209="REGISTRAZIONE"),--('Registro'!$R$9:$R$209="ha"),'Registro'!$Q$9:$Q$209))</s:f>
        <s:v/>
      </s:c>
      <s:c r="I99" s="19" t="str">
        <s:f>IF($G99="","",SUMPRODUCT(--('Registro'!$J$9:$J$209=$G99),--('Registro'!$A$9:$A$209="REGISTRAZIONE"),--('Registro'!$R$9:$R$209="acre"),'Registro'!$Q$9:$Q$209))</s:f>
        <s:v/>
      </s:c>
      <s:c r="J99" s="19" t="str">
        <s:f>IF($G99="","",SUMPRODUCT(--('Registro'!$J$9:$J$209=$G99),--('Registro'!$A$9:$A$209="REGISTRAZIONE"),--('Registro'!$R$9:$R$209="m²"),'Registro'!$Q$9:$Q$209))</s:f>
        <s:v/>
      </s:c>
      <s:c r="K99" s="20" t="str">
        <s:f>IF($G99="","",SUMPRODUCT(--('Registro'!$J$9:$J$209=$G99),--('Registro'!$A$9:$A$209="REGISTRAZIONE"),--('Registro'!$Q$9:$Q$209=""))+SUMPRODUCT(--('Registro'!$J$9:$J$209=$G99),--('Registro'!$A$9:$A$209="REGISTRAZIONE"),--('Registro'!$Q$9:$Q$209&lt;&gt;""),--('Registro'!$R$9:$R$209="")))</s:f>
        <s:v/>
      </s:c>
    </s:row>
    <s:row r="100" ht="25" customHeight="1">
      <s:c r="A100" s="18" t="str">
        <s:f>IF(AND('Registro'!A100="REGISTRAZIONE",'Registro'!M100&lt;&gt;""),IF(SUMPRODUCT(--('Registro'!$M$9:M100='Registro'!M100),--('Registro'!$A$9:A100="REGISTRAZIONE"))=1,'Registro'!M100,""),"")</s:f>
        <s:v/>
      </s:c>
      <s:c r="B100" s="19" t="str">
        <s:f>IF($A100="","",SUMPRODUCT(--('Registro'!$M$9:$M$209=$A100),--('Registro'!$A$9:$A$209="REGISTRAZIONE"),--('Registro'!$R$9:$R$209="ha"),'Registro'!$Q$9:$Q$209))</s:f>
        <s:v/>
      </s:c>
      <s:c r="C100" s="19" t="str">
        <s:f>IF($A100="","",SUMPRODUCT(--('Registro'!$M$9:$M$209=$A100),--('Registro'!$A$9:$A$209="REGISTRAZIONE"),--('Registro'!$R$9:$R$209="acre"),'Registro'!$Q$9:$Q$209))</s:f>
        <s:v/>
      </s:c>
      <s:c r="D100" s="19" t="str">
        <s:f>IF($A100="","",SUMPRODUCT(--('Registro'!$M$9:$M$209=$A100),--('Registro'!$A$9:$A$209="REGISTRAZIONE"),--('Registro'!$R$9:$R$209="m²"),'Registro'!$Q$9:$Q$209))</s:f>
        <s:v/>
      </s:c>
      <s:c r="E100" s="20" t="str">
        <s:f>IF($A100="","",SUMPRODUCT(--('Registro'!$M$9:$M$209=$A100),--('Registro'!$A$9:$A$209="REGISTRAZIONE"),--('Registro'!$Q$9:$Q$209=""))+SUMPRODUCT(--('Registro'!$M$9:$M$209=$A100),--('Registro'!$A$9:$A$209="REGISTRAZIONE"),--('Registro'!$Q$9:$Q$209&lt;&gt;""),--('Registro'!$R$9:$R$209="")))</s:f>
        <s:v/>
      </s:c>
      <s:c r="F100" s="21" t="n"/>
      <s:c r="G100" s="18" t="str">
        <s:f>IF(AND('Registro'!A100="REGISTRAZIONE",'Registro'!J100&lt;&gt;""),IF(SUMPRODUCT(--('Registro'!$J$9:J100='Registro'!J100),--('Registro'!$A$9:A100="REGISTRAZIONE"))=1,'Registro'!J100,""),"")</s:f>
        <s:v/>
      </s:c>
      <s:c r="H100" s="19" t="str">
        <s:f>IF($G100="","",SUMPRODUCT(--('Registro'!$J$9:$J$209=$G100),--('Registro'!$A$9:$A$209="REGISTRAZIONE"),--('Registro'!$R$9:$R$209="ha"),'Registro'!$Q$9:$Q$209))</s:f>
        <s:v/>
      </s:c>
      <s:c r="I100" s="19" t="str">
        <s:f>IF($G100="","",SUMPRODUCT(--('Registro'!$J$9:$J$209=$G100),--('Registro'!$A$9:$A$209="REGISTRAZIONE"),--('Registro'!$R$9:$R$209="acre"),'Registro'!$Q$9:$Q$209))</s:f>
        <s:v/>
      </s:c>
      <s:c r="J100" s="19" t="str">
        <s:f>IF($G100="","",SUMPRODUCT(--('Registro'!$J$9:$J$209=$G100),--('Registro'!$A$9:$A$209="REGISTRAZIONE"),--('Registro'!$R$9:$R$209="m²"),'Registro'!$Q$9:$Q$209))</s:f>
        <s:v/>
      </s:c>
      <s:c r="K100" s="20" t="str">
        <s:f>IF($G100="","",SUMPRODUCT(--('Registro'!$J$9:$J$209=$G100),--('Registro'!$A$9:$A$209="REGISTRAZIONE"),--('Registro'!$Q$9:$Q$209=""))+SUMPRODUCT(--('Registro'!$J$9:$J$209=$G100),--('Registro'!$A$9:$A$209="REGISTRAZIONE"),--('Registro'!$Q$9:$Q$209&lt;&gt;""),--('Registro'!$R$9:$R$209="")))</s:f>
        <s:v/>
      </s:c>
    </s:row>
    <s:row r="101" ht="25" customHeight="1">
      <s:c r="A101" s="18" t="str">
        <s:f>IF(AND('Registro'!A101="REGISTRAZIONE",'Registro'!M101&lt;&gt;""),IF(SUMPRODUCT(--('Registro'!$M$9:M101='Registro'!M101),--('Registro'!$A$9:A101="REGISTRAZIONE"))=1,'Registro'!M101,""),"")</s:f>
        <s:v/>
      </s:c>
      <s:c r="B101" s="19" t="str">
        <s:f>IF($A101="","",SUMPRODUCT(--('Registro'!$M$9:$M$209=$A101),--('Registro'!$A$9:$A$209="REGISTRAZIONE"),--('Registro'!$R$9:$R$209="ha"),'Registro'!$Q$9:$Q$209))</s:f>
        <s:v/>
      </s:c>
      <s:c r="C101" s="19" t="str">
        <s:f>IF($A101="","",SUMPRODUCT(--('Registro'!$M$9:$M$209=$A101),--('Registro'!$A$9:$A$209="REGISTRAZIONE"),--('Registro'!$R$9:$R$209="acre"),'Registro'!$Q$9:$Q$209))</s:f>
        <s:v/>
      </s:c>
      <s:c r="D101" s="19" t="str">
        <s:f>IF($A101="","",SUMPRODUCT(--('Registro'!$M$9:$M$209=$A101),--('Registro'!$A$9:$A$209="REGISTRAZIONE"),--('Registro'!$R$9:$R$209="m²"),'Registro'!$Q$9:$Q$209))</s:f>
        <s:v/>
      </s:c>
      <s:c r="E101" s="20" t="str">
        <s:f>IF($A101="","",SUMPRODUCT(--('Registro'!$M$9:$M$209=$A101),--('Registro'!$A$9:$A$209="REGISTRAZIONE"),--('Registro'!$Q$9:$Q$209=""))+SUMPRODUCT(--('Registro'!$M$9:$M$209=$A101),--('Registro'!$A$9:$A$209="REGISTRAZIONE"),--('Registro'!$Q$9:$Q$209&lt;&gt;""),--('Registro'!$R$9:$R$209="")))</s:f>
        <s:v/>
      </s:c>
      <s:c r="F101" s="21" t="n"/>
      <s:c r="G101" s="18" t="str">
        <s:f>IF(AND('Registro'!A101="REGISTRAZIONE",'Registro'!J101&lt;&gt;""),IF(SUMPRODUCT(--('Registro'!$J$9:J101='Registro'!J101),--('Registro'!$A$9:A101="REGISTRAZIONE"))=1,'Registro'!J101,""),"")</s:f>
        <s:v/>
      </s:c>
      <s:c r="H101" s="19" t="str">
        <s:f>IF($G101="","",SUMPRODUCT(--('Registro'!$J$9:$J$209=$G101),--('Registro'!$A$9:$A$209="REGISTRAZIONE"),--('Registro'!$R$9:$R$209="ha"),'Registro'!$Q$9:$Q$209))</s:f>
        <s:v/>
      </s:c>
      <s:c r="I101" s="19" t="str">
        <s:f>IF($G101="","",SUMPRODUCT(--('Registro'!$J$9:$J$209=$G101),--('Registro'!$A$9:$A$209="REGISTRAZIONE"),--('Registro'!$R$9:$R$209="acre"),'Registro'!$Q$9:$Q$209))</s:f>
        <s:v/>
      </s:c>
      <s:c r="J101" s="19" t="str">
        <s:f>IF($G101="","",SUMPRODUCT(--('Registro'!$J$9:$J$209=$G101),--('Registro'!$A$9:$A$209="REGISTRAZIONE"),--('Registro'!$R$9:$R$209="m²"),'Registro'!$Q$9:$Q$209))</s:f>
        <s:v/>
      </s:c>
      <s:c r="K101" s="20" t="str">
        <s:f>IF($G101="","",SUMPRODUCT(--('Registro'!$J$9:$J$209=$G101),--('Registro'!$A$9:$A$209="REGISTRAZIONE"),--('Registro'!$Q$9:$Q$209=""))+SUMPRODUCT(--('Registro'!$J$9:$J$209=$G101),--('Registro'!$A$9:$A$209="REGISTRAZIONE"),--('Registro'!$Q$9:$Q$209&lt;&gt;""),--('Registro'!$R$9:$R$209="")))</s:f>
        <s:v/>
      </s:c>
    </s:row>
    <s:row r="102" ht="25" customHeight="1">
      <s:c r="A102" s="18" t="str">
        <s:f>IF(AND('Registro'!A102="REGISTRAZIONE",'Registro'!M102&lt;&gt;""),IF(SUMPRODUCT(--('Registro'!$M$9:M102='Registro'!M102),--('Registro'!$A$9:A102="REGISTRAZIONE"))=1,'Registro'!M102,""),"")</s:f>
        <s:v/>
      </s:c>
      <s:c r="B102" s="19" t="str">
        <s:f>IF($A102="","",SUMPRODUCT(--('Registro'!$M$9:$M$209=$A102),--('Registro'!$A$9:$A$209="REGISTRAZIONE"),--('Registro'!$R$9:$R$209="ha"),'Registro'!$Q$9:$Q$209))</s:f>
        <s:v/>
      </s:c>
      <s:c r="C102" s="19" t="str">
        <s:f>IF($A102="","",SUMPRODUCT(--('Registro'!$M$9:$M$209=$A102),--('Registro'!$A$9:$A$209="REGISTRAZIONE"),--('Registro'!$R$9:$R$209="acre"),'Registro'!$Q$9:$Q$209))</s:f>
        <s:v/>
      </s:c>
      <s:c r="D102" s="19" t="str">
        <s:f>IF($A102="","",SUMPRODUCT(--('Registro'!$M$9:$M$209=$A102),--('Registro'!$A$9:$A$209="REGISTRAZIONE"),--('Registro'!$R$9:$R$209="m²"),'Registro'!$Q$9:$Q$209))</s:f>
        <s:v/>
      </s:c>
      <s:c r="E102" s="20" t="str">
        <s:f>IF($A102="","",SUMPRODUCT(--('Registro'!$M$9:$M$209=$A102),--('Registro'!$A$9:$A$209="REGISTRAZIONE"),--('Registro'!$Q$9:$Q$209=""))+SUMPRODUCT(--('Registro'!$M$9:$M$209=$A102),--('Registro'!$A$9:$A$209="REGISTRAZIONE"),--('Registro'!$Q$9:$Q$209&lt;&gt;""),--('Registro'!$R$9:$R$209="")))</s:f>
        <s:v/>
      </s:c>
      <s:c r="F102" s="21" t="n"/>
      <s:c r="G102" s="18" t="str">
        <s:f>IF(AND('Registro'!A102="REGISTRAZIONE",'Registro'!J102&lt;&gt;""),IF(SUMPRODUCT(--('Registro'!$J$9:J102='Registro'!J102),--('Registro'!$A$9:A102="REGISTRAZIONE"))=1,'Registro'!J102,""),"")</s:f>
        <s:v/>
      </s:c>
      <s:c r="H102" s="19" t="str">
        <s:f>IF($G102="","",SUMPRODUCT(--('Registro'!$J$9:$J$209=$G102),--('Registro'!$A$9:$A$209="REGISTRAZIONE"),--('Registro'!$R$9:$R$209="ha"),'Registro'!$Q$9:$Q$209))</s:f>
        <s:v/>
      </s:c>
      <s:c r="I102" s="19" t="str">
        <s:f>IF($G102="","",SUMPRODUCT(--('Registro'!$J$9:$J$209=$G102),--('Registro'!$A$9:$A$209="REGISTRAZIONE"),--('Registro'!$R$9:$R$209="acre"),'Registro'!$Q$9:$Q$209))</s:f>
        <s:v/>
      </s:c>
      <s:c r="J102" s="19" t="str">
        <s:f>IF($G102="","",SUMPRODUCT(--('Registro'!$J$9:$J$209=$G102),--('Registro'!$A$9:$A$209="REGISTRAZIONE"),--('Registro'!$R$9:$R$209="m²"),'Registro'!$Q$9:$Q$209))</s:f>
        <s:v/>
      </s:c>
      <s:c r="K102" s="20" t="str">
        <s:f>IF($G102="","",SUMPRODUCT(--('Registro'!$J$9:$J$209=$G102),--('Registro'!$A$9:$A$209="REGISTRAZIONE"),--('Registro'!$Q$9:$Q$209=""))+SUMPRODUCT(--('Registro'!$J$9:$J$209=$G102),--('Registro'!$A$9:$A$209="REGISTRAZIONE"),--('Registro'!$Q$9:$Q$209&lt;&gt;""),--('Registro'!$R$9:$R$209="")))</s:f>
        <s:v/>
      </s:c>
    </s:row>
    <s:row r="103" ht="25" customHeight="1">
      <s:c r="A103" s="18" t="str">
        <s:f>IF(AND('Registro'!A103="REGISTRAZIONE",'Registro'!M103&lt;&gt;""),IF(SUMPRODUCT(--('Registro'!$M$9:M103='Registro'!M103),--('Registro'!$A$9:A103="REGISTRAZIONE"))=1,'Registro'!M103,""),"")</s:f>
        <s:v/>
      </s:c>
      <s:c r="B103" s="19" t="str">
        <s:f>IF($A103="","",SUMPRODUCT(--('Registro'!$M$9:$M$209=$A103),--('Registro'!$A$9:$A$209="REGISTRAZIONE"),--('Registro'!$R$9:$R$209="ha"),'Registro'!$Q$9:$Q$209))</s:f>
        <s:v/>
      </s:c>
      <s:c r="C103" s="19" t="str">
        <s:f>IF($A103="","",SUMPRODUCT(--('Registro'!$M$9:$M$209=$A103),--('Registro'!$A$9:$A$209="REGISTRAZIONE"),--('Registro'!$R$9:$R$209="acre"),'Registro'!$Q$9:$Q$209))</s:f>
        <s:v/>
      </s:c>
      <s:c r="D103" s="19" t="str">
        <s:f>IF($A103="","",SUMPRODUCT(--('Registro'!$M$9:$M$209=$A103),--('Registro'!$A$9:$A$209="REGISTRAZIONE"),--('Registro'!$R$9:$R$209="m²"),'Registro'!$Q$9:$Q$209))</s:f>
        <s:v/>
      </s:c>
      <s:c r="E103" s="20" t="str">
        <s:f>IF($A103="","",SUMPRODUCT(--('Registro'!$M$9:$M$209=$A103),--('Registro'!$A$9:$A$209="REGISTRAZIONE"),--('Registro'!$Q$9:$Q$209=""))+SUMPRODUCT(--('Registro'!$M$9:$M$209=$A103),--('Registro'!$A$9:$A$209="REGISTRAZIONE"),--('Registro'!$Q$9:$Q$209&lt;&gt;""),--('Registro'!$R$9:$R$209="")))</s:f>
        <s:v/>
      </s:c>
      <s:c r="F103" s="21" t="n"/>
      <s:c r="G103" s="18" t="str">
        <s:f>IF(AND('Registro'!A103="REGISTRAZIONE",'Registro'!J103&lt;&gt;""),IF(SUMPRODUCT(--('Registro'!$J$9:J103='Registro'!J103),--('Registro'!$A$9:A103="REGISTRAZIONE"))=1,'Registro'!J103,""),"")</s:f>
        <s:v/>
      </s:c>
      <s:c r="H103" s="19" t="str">
        <s:f>IF($G103="","",SUMPRODUCT(--('Registro'!$J$9:$J$209=$G103),--('Registro'!$A$9:$A$209="REGISTRAZIONE"),--('Registro'!$R$9:$R$209="ha"),'Registro'!$Q$9:$Q$209))</s:f>
        <s:v/>
      </s:c>
      <s:c r="I103" s="19" t="str">
        <s:f>IF($G103="","",SUMPRODUCT(--('Registro'!$J$9:$J$209=$G103),--('Registro'!$A$9:$A$209="REGISTRAZIONE"),--('Registro'!$R$9:$R$209="acre"),'Registro'!$Q$9:$Q$209))</s:f>
        <s:v/>
      </s:c>
      <s:c r="J103" s="19" t="str">
        <s:f>IF($G103="","",SUMPRODUCT(--('Registro'!$J$9:$J$209=$G103),--('Registro'!$A$9:$A$209="REGISTRAZIONE"),--('Registro'!$R$9:$R$209="m²"),'Registro'!$Q$9:$Q$209))</s:f>
        <s:v/>
      </s:c>
      <s:c r="K103" s="20" t="str">
        <s:f>IF($G103="","",SUMPRODUCT(--('Registro'!$J$9:$J$209=$G103),--('Registro'!$A$9:$A$209="REGISTRAZIONE"),--('Registro'!$Q$9:$Q$209=""))+SUMPRODUCT(--('Registro'!$J$9:$J$209=$G103),--('Registro'!$A$9:$A$209="REGISTRAZIONE"),--('Registro'!$Q$9:$Q$209&lt;&gt;""),--('Registro'!$R$9:$R$209="")))</s:f>
        <s:v/>
      </s:c>
    </s:row>
    <s:row r="104" ht="25" customHeight="1">
      <s:c r="A104" s="18" t="str">
        <s:f>IF(AND('Registro'!A104="REGISTRAZIONE",'Registro'!M104&lt;&gt;""),IF(SUMPRODUCT(--('Registro'!$M$9:M104='Registro'!M104),--('Registro'!$A$9:A104="REGISTRAZIONE"))=1,'Registro'!M104,""),"")</s:f>
        <s:v/>
      </s:c>
      <s:c r="B104" s="19" t="str">
        <s:f>IF($A104="","",SUMPRODUCT(--('Registro'!$M$9:$M$209=$A104),--('Registro'!$A$9:$A$209="REGISTRAZIONE"),--('Registro'!$R$9:$R$209="ha"),'Registro'!$Q$9:$Q$209))</s:f>
        <s:v/>
      </s:c>
      <s:c r="C104" s="19" t="str">
        <s:f>IF($A104="","",SUMPRODUCT(--('Registro'!$M$9:$M$209=$A104),--('Registro'!$A$9:$A$209="REGISTRAZIONE"),--('Registro'!$R$9:$R$209="acre"),'Registro'!$Q$9:$Q$209))</s:f>
        <s:v/>
      </s:c>
      <s:c r="D104" s="19" t="str">
        <s:f>IF($A104="","",SUMPRODUCT(--('Registro'!$M$9:$M$209=$A104),--('Registro'!$A$9:$A$209="REGISTRAZIONE"),--('Registro'!$R$9:$R$209="m²"),'Registro'!$Q$9:$Q$209))</s:f>
        <s:v/>
      </s:c>
      <s:c r="E104" s="20" t="str">
        <s:f>IF($A104="","",SUMPRODUCT(--('Registro'!$M$9:$M$209=$A104),--('Registro'!$A$9:$A$209="REGISTRAZIONE"),--('Registro'!$Q$9:$Q$209=""))+SUMPRODUCT(--('Registro'!$M$9:$M$209=$A104),--('Registro'!$A$9:$A$209="REGISTRAZIONE"),--('Registro'!$Q$9:$Q$209&lt;&gt;""),--('Registro'!$R$9:$R$209="")))</s:f>
        <s:v/>
      </s:c>
      <s:c r="F104" s="21" t="n"/>
      <s:c r="G104" s="18" t="str">
        <s:f>IF(AND('Registro'!A104="REGISTRAZIONE",'Registro'!J104&lt;&gt;""),IF(SUMPRODUCT(--('Registro'!$J$9:J104='Registro'!J104),--('Registro'!$A$9:A104="REGISTRAZIONE"))=1,'Registro'!J104,""),"")</s:f>
        <s:v/>
      </s:c>
      <s:c r="H104" s="19" t="str">
        <s:f>IF($G104="","",SUMPRODUCT(--('Registro'!$J$9:$J$209=$G104),--('Registro'!$A$9:$A$209="REGISTRAZIONE"),--('Registro'!$R$9:$R$209="ha"),'Registro'!$Q$9:$Q$209))</s:f>
        <s:v/>
      </s:c>
      <s:c r="I104" s="19" t="str">
        <s:f>IF($G104="","",SUMPRODUCT(--('Registro'!$J$9:$J$209=$G104),--('Registro'!$A$9:$A$209="REGISTRAZIONE"),--('Registro'!$R$9:$R$209="acre"),'Registro'!$Q$9:$Q$209))</s:f>
        <s:v/>
      </s:c>
      <s:c r="J104" s="19" t="str">
        <s:f>IF($G104="","",SUMPRODUCT(--('Registro'!$J$9:$J$209=$G104),--('Registro'!$A$9:$A$209="REGISTRAZIONE"),--('Registro'!$R$9:$R$209="m²"),'Registro'!$Q$9:$Q$209))</s:f>
        <s:v/>
      </s:c>
      <s:c r="K104" s="20" t="str">
        <s:f>IF($G104="","",SUMPRODUCT(--('Registro'!$J$9:$J$209=$G104),--('Registro'!$A$9:$A$209="REGISTRAZIONE"),--('Registro'!$Q$9:$Q$209=""))+SUMPRODUCT(--('Registro'!$J$9:$J$209=$G104),--('Registro'!$A$9:$A$209="REGISTRAZIONE"),--('Registro'!$Q$9:$Q$209&lt;&gt;""),--('Registro'!$R$9:$R$209="")))</s:f>
        <s:v/>
      </s:c>
    </s:row>
    <s:row r="105" ht="25" customHeight="1">
      <s:c r="A105" s="18" t="str">
        <s:f>IF(AND('Registro'!A105="REGISTRAZIONE",'Registro'!M105&lt;&gt;""),IF(SUMPRODUCT(--('Registro'!$M$9:M105='Registro'!M105),--('Registro'!$A$9:A105="REGISTRAZIONE"))=1,'Registro'!M105,""),"")</s:f>
        <s:v/>
      </s:c>
      <s:c r="B105" s="19" t="str">
        <s:f>IF($A105="","",SUMPRODUCT(--('Registro'!$M$9:$M$209=$A105),--('Registro'!$A$9:$A$209="REGISTRAZIONE"),--('Registro'!$R$9:$R$209="ha"),'Registro'!$Q$9:$Q$209))</s:f>
        <s:v/>
      </s:c>
      <s:c r="C105" s="19" t="str">
        <s:f>IF($A105="","",SUMPRODUCT(--('Registro'!$M$9:$M$209=$A105),--('Registro'!$A$9:$A$209="REGISTRAZIONE"),--('Registro'!$R$9:$R$209="acre"),'Registro'!$Q$9:$Q$209))</s:f>
        <s:v/>
      </s:c>
      <s:c r="D105" s="19" t="str">
        <s:f>IF($A105="","",SUMPRODUCT(--('Registro'!$M$9:$M$209=$A105),--('Registro'!$A$9:$A$209="REGISTRAZIONE"),--('Registro'!$R$9:$R$209="m²"),'Registro'!$Q$9:$Q$209))</s:f>
        <s:v/>
      </s:c>
      <s:c r="E105" s="20" t="str">
        <s:f>IF($A105="","",SUMPRODUCT(--('Registro'!$M$9:$M$209=$A105),--('Registro'!$A$9:$A$209="REGISTRAZIONE"),--('Registro'!$Q$9:$Q$209=""))+SUMPRODUCT(--('Registro'!$M$9:$M$209=$A105),--('Registro'!$A$9:$A$209="REGISTRAZIONE"),--('Registro'!$Q$9:$Q$209&lt;&gt;""),--('Registro'!$R$9:$R$209="")))</s:f>
        <s:v/>
      </s:c>
      <s:c r="F105" s="21" t="n"/>
      <s:c r="G105" s="18" t="str">
        <s:f>IF(AND('Registro'!A105="REGISTRAZIONE",'Registro'!J105&lt;&gt;""),IF(SUMPRODUCT(--('Registro'!$J$9:J105='Registro'!J105),--('Registro'!$A$9:A105="REGISTRAZIONE"))=1,'Registro'!J105,""),"")</s:f>
        <s:v/>
      </s:c>
      <s:c r="H105" s="19" t="str">
        <s:f>IF($G105="","",SUMPRODUCT(--('Registro'!$J$9:$J$209=$G105),--('Registro'!$A$9:$A$209="REGISTRAZIONE"),--('Registro'!$R$9:$R$209="ha"),'Registro'!$Q$9:$Q$209))</s:f>
        <s:v/>
      </s:c>
      <s:c r="I105" s="19" t="str">
        <s:f>IF($G105="","",SUMPRODUCT(--('Registro'!$J$9:$J$209=$G105),--('Registro'!$A$9:$A$209="REGISTRAZIONE"),--('Registro'!$R$9:$R$209="acre"),'Registro'!$Q$9:$Q$209))</s:f>
        <s:v/>
      </s:c>
      <s:c r="J105" s="19" t="str">
        <s:f>IF($G105="","",SUMPRODUCT(--('Registro'!$J$9:$J$209=$G105),--('Registro'!$A$9:$A$209="REGISTRAZIONE"),--('Registro'!$R$9:$R$209="m²"),'Registro'!$Q$9:$Q$209))</s:f>
        <s:v/>
      </s:c>
      <s:c r="K105" s="20" t="str">
        <s:f>IF($G105="","",SUMPRODUCT(--('Registro'!$J$9:$J$209=$G105),--('Registro'!$A$9:$A$209="REGISTRAZIONE"),--('Registro'!$Q$9:$Q$209=""))+SUMPRODUCT(--('Registro'!$J$9:$J$209=$G105),--('Registro'!$A$9:$A$209="REGISTRAZIONE"),--('Registro'!$Q$9:$Q$209&lt;&gt;""),--('Registro'!$R$9:$R$209="")))</s:f>
        <s:v/>
      </s:c>
    </s:row>
    <s:row r="106" ht="25" customHeight="1">
      <s:c r="A106" s="18" t="str">
        <s:f>IF(AND('Registro'!A106="REGISTRAZIONE",'Registro'!M106&lt;&gt;""),IF(SUMPRODUCT(--('Registro'!$M$9:M106='Registro'!M106),--('Registro'!$A$9:A106="REGISTRAZIONE"))=1,'Registro'!M106,""),"")</s:f>
        <s:v/>
      </s:c>
      <s:c r="B106" s="19" t="str">
        <s:f>IF($A106="","",SUMPRODUCT(--('Registro'!$M$9:$M$209=$A106),--('Registro'!$A$9:$A$209="REGISTRAZIONE"),--('Registro'!$R$9:$R$209="ha"),'Registro'!$Q$9:$Q$209))</s:f>
        <s:v/>
      </s:c>
      <s:c r="C106" s="19" t="str">
        <s:f>IF($A106="","",SUMPRODUCT(--('Registro'!$M$9:$M$209=$A106),--('Registro'!$A$9:$A$209="REGISTRAZIONE"),--('Registro'!$R$9:$R$209="acre"),'Registro'!$Q$9:$Q$209))</s:f>
        <s:v/>
      </s:c>
      <s:c r="D106" s="19" t="str">
        <s:f>IF($A106="","",SUMPRODUCT(--('Registro'!$M$9:$M$209=$A106),--('Registro'!$A$9:$A$209="REGISTRAZIONE"),--('Registro'!$R$9:$R$209="m²"),'Registro'!$Q$9:$Q$209))</s:f>
        <s:v/>
      </s:c>
      <s:c r="E106" s="20" t="str">
        <s:f>IF($A106="","",SUMPRODUCT(--('Registro'!$M$9:$M$209=$A106),--('Registro'!$A$9:$A$209="REGISTRAZIONE"),--('Registro'!$Q$9:$Q$209=""))+SUMPRODUCT(--('Registro'!$M$9:$M$209=$A106),--('Registro'!$A$9:$A$209="REGISTRAZIONE"),--('Registro'!$Q$9:$Q$209&lt;&gt;""),--('Registro'!$R$9:$R$209="")))</s:f>
        <s:v/>
      </s:c>
      <s:c r="F106" s="21" t="n"/>
      <s:c r="G106" s="18" t="str">
        <s:f>IF(AND('Registro'!A106="REGISTRAZIONE",'Registro'!J106&lt;&gt;""),IF(SUMPRODUCT(--('Registro'!$J$9:J106='Registro'!J106),--('Registro'!$A$9:A106="REGISTRAZIONE"))=1,'Registro'!J106,""),"")</s:f>
        <s:v/>
      </s:c>
      <s:c r="H106" s="19" t="str">
        <s:f>IF($G106="","",SUMPRODUCT(--('Registro'!$J$9:$J$209=$G106),--('Registro'!$A$9:$A$209="REGISTRAZIONE"),--('Registro'!$R$9:$R$209="ha"),'Registro'!$Q$9:$Q$209))</s:f>
        <s:v/>
      </s:c>
      <s:c r="I106" s="19" t="str">
        <s:f>IF($G106="","",SUMPRODUCT(--('Registro'!$J$9:$J$209=$G106),--('Registro'!$A$9:$A$209="REGISTRAZIONE"),--('Registro'!$R$9:$R$209="acre"),'Registro'!$Q$9:$Q$209))</s:f>
        <s:v/>
      </s:c>
      <s:c r="J106" s="19" t="str">
        <s:f>IF($G106="","",SUMPRODUCT(--('Registro'!$J$9:$J$209=$G106),--('Registro'!$A$9:$A$209="REGISTRAZIONE"),--('Registro'!$R$9:$R$209="m²"),'Registro'!$Q$9:$Q$209))</s:f>
        <s:v/>
      </s:c>
      <s:c r="K106" s="20" t="str">
        <s:f>IF($G106="","",SUMPRODUCT(--('Registro'!$J$9:$J$209=$G106),--('Registro'!$A$9:$A$209="REGISTRAZIONE"),--('Registro'!$Q$9:$Q$209=""))+SUMPRODUCT(--('Registro'!$J$9:$J$209=$G106),--('Registro'!$A$9:$A$209="REGISTRAZIONE"),--('Registro'!$Q$9:$Q$209&lt;&gt;""),--('Registro'!$R$9:$R$209="")))</s:f>
        <s:v/>
      </s:c>
    </s:row>
    <s:row r="107" ht="25" customHeight="1">
      <s:c r="A107" s="18" t="str">
        <s:f>IF(AND('Registro'!A107="REGISTRAZIONE",'Registro'!M107&lt;&gt;""),IF(SUMPRODUCT(--('Registro'!$M$9:M107='Registro'!M107),--('Registro'!$A$9:A107="REGISTRAZIONE"))=1,'Registro'!M107,""),"")</s:f>
        <s:v/>
      </s:c>
      <s:c r="B107" s="19" t="str">
        <s:f>IF($A107="","",SUMPRODUCT(--('Registro'!$M$9:$M$209=$A107),--('Registro'!$A$9:$A$209="REGISTRAZIONE"),--('Registro'!$R$9:$R$209="ha"),'Registro'!$Q$9:$Q$209))</s:f>
        <s:v/>
      </s:c>
      <s:c r="C107" s="19" t="str">
        <s:f>IF($A107="","",SUMPRODUCT(--('Registro'!$M$9:$M$209=$A107),--('Registro'!$A$9:$A$209="REGISTRAZIONE"),--('Registro'!$R$9:$R$209="acre"),'Registro'!$Q$9:$Q$209))</s:f>
        <s:v/>
      </s:c>
      <s:c r="D107" s="19" t="str">
        <s:f>IF($A107="","",SUMPRODUCT(--('Registro'!$M$9:$M$209=$A107),--('Registro'!$A$9:$A$209="REGISTRAZIONE"),--('Registro'!$R$9:$R$209="m²"),'Registro'!$Q$9:$Q$209))</s:f>
        <s:v/>
      </s:c>
      <s:c r="E107" s="20" t="str">
        <s:f>IF($A107="","",SUMPRODUCT(--('Registro'!$M$9:$M$209=$A107),--('Registro'!$A$9:$A$209="REGISTRAZIONE"),--('Registro'!$Q$9:$Q$209=""))+SUMPRODUCT(--('Registro'!$M$9:$M$209=$A107),--('Registro'!$A$9:$A$209="REGISTRAZIONE"),--('Registro'!$Q$9:$Q$209&lt;&gt;""),--('Registro'!$R$9:$R$209="")))</s:f>
        <s:v/>
      </s:c>
      <s:c r="F107" s="21" t="n"/>
      <s:c r="G107" s="18" t="str">
        <s:f>IF(AND('Registro'!A107="REGISTRAZIONE",'Registro'!J107&lt;&gt;""),IF(SUMPRODUCT(--('Registro'!$J$9:J107='Registro'!J107),--('Registro'!$A$9:A107="REGISTRAZIONE"))=1,'Registro'!J107,""),"")</s:f>
        <s:v/>
      </s:c>
      <s:c r="H107" s="19" t="str">
        <s:f>IF($G107="","",SUMPRODUCT(--('Registro'!$J$9:$J$209=$G107),--('Registro'!$A$9:$A$209="REGISTRAZIONE"),--('Registro'!$R$9:$R$209="ha"),'Registro'!$Q$9:$Q$209))</s:f>
        <s:v/>
      </s:c>
      <s:c r="I107" s="19" t="str">
        <s:f>IF($G107="","",SUMPRODUCT(--('Registro'!$J$9:$J$209=$G107),--('Registro'!$A$9:$A$209="REGISTRAZIONE"),--('Registro'!$R$9:$R$209="acre"),'Registro'!$Q$9:$Q$209))</s:f>
        <s:v/>
      </s:c>
      <s:c r="J107" s="19" t="str">
        <s:f>IF($G107="","",SUMPRODUCT(--('Registro'!$J$9:$J$209=$G107),--('Registro'!$A$9:$A$209="REGISTRAZIONE"),--('Registro'!$R$9:$R$209="m²"),'Registro'!$Q$9:$Q$209))</s:f>
        <s:v/>
      </s:c>
      <s:c r="K107" s="20" t="str">
        <s:f>IF($G107="","",SUMPRODUCT(--('Registro'!$J$9:$J$209=$G107),--('Registro'!$A$9:$A$209="REGISTRAZIONE"),--('Registro'!$Q$9:$Q$209=""))+SUMPRODUCT(--('Registro'!$J$9:$J$209=$G107),--('Registro'!$A$9:$A$209="REGISTRAZIONE"),--('Registro'!$Q$9:$Q$209&lt;&gt;""),--('Registro'!$R$9:$R$209="")))</s:f>
        <s:v/>
      </s:c>
    </s:row>
    <s:row r="108" ht="25" customHeight="1">
      <s:c r="A108" s="18" t="str">
        <s:f>IF(AND('Registro'!A108="REGISTRAZIONE",'Registro'!M108&lt;&gt;""),IF(SUMPRODUCT(--('Registro'!$M$9:M108='Registro'!M108),--('Registro'!$A$9:A108="REGISTRAZIONE"))=1,'Registro'!M108,""),"")</s:f>
        <s:v/>
      </s:c>
      <s:c r="B108" s="19" t="str">
        <s:f>IF($A108="","",SUMPRODUCT(--('Registro'!$M$9:$M$209=$A108),--('Registro'!$A$9:$A$209="REGISTRAZIONE"),--('Registro'!$R$9:$R$209="ha"),'Registro'!$Q$9:$Q$209))</s:f>
        <s:v/>
      </s:c>
      <s:c r="C108" s="19" t="str">
        <s:f>IF($A108="","",SUMPRODUCT(--('Registro'!$M$9:$M$209=$A108),--('Registro'!$A$9:$A$209="REGISTRAZIONE"),--('Registro'!$R$9:$R$209="acre"),'Registro'!$Q$9:$Q$209))</s:f>
        <s:v/>
      </s:c>
      <s:c r="D108" s="19" t="str">
        <s:f>IF($A108="","",SUMPRODUCT(--('Registro'!$M$9:$M$209=$A108),--('Registro'!$A$9:$A$209="REGISTRAZIONE"),--('Registro'!$R$9:$R$209="m²"),'Registro'!$Q$9:$Q$209))</s:f>
        <s:v/>
      </s:c>
      <s:c r="E108" s="20" t="str">
        <s:f>IF($A108="","",SUMPRODUCT(--('Registro'!$M$9:$M$209=$A108),--('Registro'!$A$9:$A$209="REGISTRAZIONE"),--('Registro'!$Q$9:$Q$209=""))+SUMPRODUCT(--('Registro'!$M$9:$M$209=$A108),--('Registro'!$A$9:$A$209="REGISTRAZIONE"),--('Registro'!$Q$9:$Q$209&lt;&gt;""),--('Registro'!$R$9:$R$209="")))</s:f>
        <s:v/>
      </s:c>
      <s:c r="F108" s="21" t="n"/>
      <s:c r="G108" s="18" t="str">
        <s:f>IF(AND('Registro'!A108="REGISTRAZIONE",'Registro'!J108&lt;&gt;""),IF(SUMPRODUCT(--('Registro'!$J$9:J108='Registro'!J108),--('Registro'!$A$9:A108="REGISTRAZIONE"))=1,'Registro'!J108,""),"")</s:f>
        <s:v/>
      </s:c>
      <s:c r="H108" s="19" t="str">
        <s:f>IF($G108="","",SUMPRODUCT(--('Registro'!$J$9:$J$209=$G108),--('Registro'!$A$9:$A$209="REGISTRAZIONE"),--('Registro'!$R$9:$R$209="ha"),'Registro'!$Q$9:$Q$209))</s:f>
        <s:v/>
      </s:c>
      <s:c r="I108" s="19" t="str">
        <s:f>IF($G108="","",SUMPRODUCT(--('Registro'!$J$9:$J$209=$G108),--('Registro'!$A$9:$A$209="REGISTRAZIONE"),--('Registro'!$R$9:$R$209="acre"),'Registro'!$Q$9:$Q$209))</s:f>
        <s:v/>
      </s:c>
      <s:c r="J108" s="19" t="str">
        <s:f>IF($G108="","",SUMPRODUCT(--('Registro'!$J$9:$J$209=$G108),--('Registro'!$A$9:$A$209="REGISTRAZIONE"),--('Registro'!$R$9:$R$209="m²"),'Registro'!$Q$9:$Q$209))</s:f>
        <s:v/>
      </s:c>
      <s:c r="K108" s="20" t="str">
        <s:f>IF($G108="","",SUMPRODUCT(--('Registro'!$J$9:$J$209=$G108),--('Registro'!$A$9:$A$209="REGISTRAZIONE"),--('Registro'!$Q$9:$Q$209=""))+SUMPRODUCT(--('Registro'!$J$9:$J$209=$G108),--('Registro'!$A$9:$A$209="REGISTRAZIONE"),--('Registro'!$Q$9:$Q$209&lt;&gt;""),--('Registro'!$R$9:$R$209="")))</s:f>
        <s:v/>
      </s:c>
    </s:row>
    <s:row r="109" ht="25" customHeight="1">
      <s:c r="A109" s="18" t="str">
        <s:f>IF(AND('Registro'!A109="REGISTRAZIONE",'Registro'!M109&lt;&gt;""),IF(SUMPRODUCT(--('Registro'!$M$9:M109='Registro'!M109),--('Registro'!$A$9:A109="REGISTRAZIONE"))=1,'Registro'!M109,""),"")</s:f>
        <s:v/>
      </s:c>
      <s:c r="B109" s="19" t="str">
        <s:f>IF($A109="","",SUMPRODUCT(--('Registro'!$M$9:$M$209=$A109),--('Registro'!$A$9:$A$209="REGISTRAZIONE"),--('Registro'!$R$9:$R$209="ha"),'Registro'!$Q$9:$Q$209))</s:f>
        <s:v/>
      </s:c>
      <s:c r="C109" s="19" t="str">
        <s:f>IF($A109="","",SUMPRODUCT(--('Registro'!$M$9:$M$209=$A109),--('Registro'!$A$9:$A$209="REGISTRAZIONE"),--('Registro'!$R$9:$R$209="acre"),'Registro'!$Q$9:$Q$209))</s:f>
        <s:v/>
      </s:c>
      <s:c r="D109" s="19" t="str">
        <s:f>IF($A109="","",SUMPRODUCT(--('Registro'!$M$9:$M$209=$A109),--('Registro'!$A$9:$A$209="REGISTRAZIONE"),--('Registro'!$R$9:$R$209="m²"),'Registro'!$Q$9:$Q$209))</s:f>
        <s:v/>
      </s:c>
      <s:c r="E109" s="20" t="str">
        <s:f>IF($A109="","",SUMPRODUCT(--('Registro'!$M$9:$M$209=$A109),--('Registro'!$A$9:$A$209="REGISTRAZIONE"),--('Registro'!$Q$9:$Q$209=""))+SUMPRODUCT(--('Registro'!$M$9:$M$209=$A109),--('Registro'!$A$9:$A$209="REGISTRAZIONE"),--('Registro'!$Q$9:$Q$209&lt;&gt;""),--('Registro'!$R$9:$R$209="")))</s:f>
        <s:v/>
      </s:c>
      <s:c r="F109" s="21" t="n"/>
      <s:c r="G109" s="18" t="str">
        <s:f>IF(AND('Registro'!A109="REGISTRAZIONE",'Registro'!J109&lt;&gt;""),IF(SUMPRODUCT(--('Registro'!$J$9:J109='Registro'!J109),--('Registro'!$A$9:A109="REGISTRAZIONE"))=1,'Registro'!J109,""),"")</s:f>
        <s:v/>
      </s:c>
      <s:c r="H109" s="19" t="str">
        <s:f>IF($G109="","",SUMPRODUCT(--('Registro'!$J$9:$J$209=$G109),--('Registro'!$A$9:$A$209="REGISTRAZIONE"),--('Registro'!$R$9:$R$209="ha"),'Registro'!$Q$9:$Q$209))</s:f>
        <s:v/>
      </s:c>
      <s:c r="I109" s="19" t="str">
        <s:f>IF($G109="","",SUMPRODUCT(--('Registro'!$J$9:$J$209=$G109),--('Registro'!$A$9:$A$209="REGISTRAZIONE"),--('Registro'!$R$9:$R$209="acre"),'Registro'!$Q$9:$Q$209))</s:f>
        <s:v/>
      </s:c>
      <s:c r="J109" s="19" t="str">
        <s:f>IF($G109="","",SUMPRODUCT(--('Registro'!$J$9:$J$209=$G109),--('Registro'!$A$9:$A$209="REGISTRAZIONE"),--('Registro'!$R$9:$R$209="m²"),'Registro'!$Q$9:$Q$209))</s:f>
        <s:v/>
      </s:c>
      <s:c r="K109" s="20" t="str">
        <s:f>IF($G109="","",SUMPRODUCT(--('Registro'!$J$9:$J$209=$G109),--('Registro'!$A$9:$A$209="REGISTRAZIONE"),--('Registro'!$Q$9:$Q$209=""))+SUMPRODUCT(--('Registro'!$J$9:$J$209=$G109),--('Registro'!$A$9:$A$209="REGISTRAZIONE"),--('Registro'!$Q$9:$Q$209&lt;&gt;""),--('Registro'!$R$9:$R$209="")))</s:f>
        <s:v/>
      </s:c>
    </s:row>
    <s:row r="110" ht="25" customHeight="1">
      <s:c r="A110" s="18" t="str">
        <s:f>IF(AND('Registro'!A110="REGISTRAZIONE",'Registro'!M110&lt;&gt;""),IF(SUMPRODUCT(--('Registro'!$M$9:M110='Registro'!M110),--('Registro'!$A$9:A110="REGISTRAZIONE"))=1,'Registro'!M110,""),"")</s:f>
        <s:v/>
      </s:c>
      <s:c r="B110" s="19" t="str">
        <s:f>IF($A110="","",SUMPRODUCT(--('Registro'!$M$9:$M$209=$A110),--('Registro'!$A$9:$A$209="REGISTRAZIONE"),--('Registro'!$R$9:$R$209="ha"),'Registro'!$Q$9:$Q$209))</s:f>
        <s:v/>
      </s:c>
      <s:c r="C110" s="19" t="str">
        <s:f>IF($A110="","",SUMPRODUCT(--('Registro'!$M$9:$M$209=$A110),--('Registro'!$A$9:$A$209="REGISTRAZIONE"),--('Registro'!$R$9:$R$209="acre"),'Registro'!$Q$9:$Q$209))</s:f>
        <s:v/>
      </s:c>
      <s:c r="D110" s="19" t="str">
        <s:f>IF($A110="","",SUMPRODUCT(--('Registro'!$M$9:$M$209=$A110),--('Registro'!$A$9:$A$209="REGISTRAZIONE"),--('Registro'!$R$9:$R$209="m²"),'Registro'!$Q$9:$Q$209))</s:f>
        <s:v/>
      </s:c>
      <s:c r="E110" s="20" t="str">
        <s:f>IF($A110="","",SUMPRODUCT(--('Registro'!$M$9:$M$209=$A110),--('Registro'!$A$9:$A$209="REGISTRAZIONE"),--('Registro'!$Q$9:$Q$209=""))+SUMPRODUCT(--('Registro'!$M$9:$M$209=$A110),--('Registro'!$A$9:$A$209="REGISTRAZIONE"),--('Registro'!$Q$9:$Q$209&lt;&gt;""),--('Registro'!$R$9:$R$209="")))</s:f>
        <s:v/>
      </s:c>
      <s:c r="F110" s="21" t="n"/>
      <s:c r="G110" s="18" t="str">
        <s:f>IF(AND('Registro'!A110="REGISTRAZIONE",'Registro'!J110&lt;&gt;""),IF(SUMPRODUCT(--('Registro'!$J$9:J110='Registro'!J110),--('Registro'!$A$9:A110="REGISTRAZIONE"))=1,'Registro'!J110,""),"")</s:f>
        <s:v/>
      </s:c>
      <s:c r="H110" s="19" t="str">
        <s:f>IF($G110="","",SUMPRODUCT(--('Registro'!$J$9:$J$209=$G110),--('Registro'!$A$9:$A$209="REGISTRAZIONE"),--('Registro'!$R$9:$R$209="ha"),'Registro'!$Q$9:$Q$209))</s:f>
        <s:v/>
      </s:c>
      <s:c r="I110" s="19" t="str">
        <s:f>IF($G110="","",SUMPRODUCT(--('Registro'!$J$9:$J$209=$G110),--('Registro'!$A$9:$A$209="REGISTRAZIONE"),--('Registro'!$R$9:$R$209="acre"),'Registro'!$Q$9:$Q$209))</s:f>
        <s:v/>
      </s:c>
      <s:c r="J110" s="19" t="str">
        <s:f>IF($G110="","",SUMPRODUCT(--('Registro'!$J$9:$J$209=$G110),--('Registro'!$A$9:$A$209="REGISTRAZIONE"),--('Registro'!$R$9:$R$209="m²"),'Registro'!$Q$9:$Q$209))</s:f>
        <s:v/>
      </s:c>
      <s:c r="K110" s="20" t="str">
        <s:f>IF($G110="","",SUMPRODUCT(--('Registro'!$J$9:$J$209=$G110),--('Registro'!$A$9:$A$209="REGISTRAZIONE"),--('Registro'!$Q$9:$Q$209=""))+SUMPRODUCT(--('Registro'!$J$9:$J$209=$G110),--('Registro'!$A$9:$A$209="REGISTRAZIONE"),--('Registro'!$Q$9:$Q$209&lt;&gt;""),--('Registro'!$R$9:$R$209="")))</s:f>
        <s:v/>
      </s:c>
    </s:row>
    <s:row r="111" ht="25" customHeight="1">
      <s:c r="A111" s="18" t="str">
        <s:f>IF(AND('Registro'!A111="REGISTRAZIONE",'Registro'!M111&lt;&gt;""),IF(SUMPRODUCT(--('Registro'!$M$9:M111='Registro'!M111),--('Registro'!$A$9:A111="REGISTRAZIONE"))=1,'Registro'!M111,""),"")</s:f>
        <s:v/>
      </s:c>
      <s:c r="B111" s="19" t="str">
        <s:f>IF($A111="","",SUMPRODUCT(--('Registro'!$M$9:$M$209=$A111),--('Registro'!$A$9:$A$209="REGISTRAZIONE"),--('Registro'!$R$9:$R$209="ha"),'Registro'!$Q$9:$Q$209))</s:f>
        <s:v/>
      </s:c>
      <s:c r="C111" s="19" t="str">
        <s:f>IF($A111="","",SUMPRODUCT(--('Registro'!$M$9:$M$209=$A111),--('Registro'!$A$9:$A$209="REGISTRAZIONE"),--('Registro'!$R$9:$R$209="acre"),'Registro'!$Q$9:$Q$209))</s:f>
        <s:v/>
      </s:c>
      <s:c r="D111" s="19" t="str">
        <s:f>IF($A111="","",SUMPRODUCT(--('Registro'!$M$9:$M$209=$A111),--('Registro'!$A$9:$A$209="REGISTRAZIONE"),--('Registro'!$R$9:$R$209="m²"),'Registro'!$Q$9:$Q$209))</s:f>
        <s:v/>
      </s:c>
      <s:c r="E111" s="20" t="str">
        <s:f>IF($A111="","",SUMPRODUCT(--('Registro'!$M$9:$M$209=$A111),--('Registro'!$A$9:$A$209="REGISTRAZIONE"),--('Registro'!$Q$9:$Q$209=""))+SUMPRODUCT(--('Registro'!$M$9:$M$209=$A111),--('Registro'!$A$9:$A$209="REGISTRAZIONE"),--('Registro'!$Q$9:$Q$209&lt;&gt;""),--('Registro'!$R$9:$R$209="")))</s:f>
        <s:v/>
      </s:c>
      <s:c r="F111" s="21" t="n"/>
      <s:c r="G111" s="18" t="str">
        <s:f>IF(AND('Registro'!A111="REGISTRAZIONE",'Registro'!J111&lt;&gt;""),IF(SUMPRODUCT(--('Registro'!$J$9:J111='Registro'!J111),--('Registro'!$A$9:A111="REGISTRAZIONE"))=1,'Registro'!J111,""),"")</s:f>
        <s:v/>
      </s:c>
      <s:c r="H111" s="19" t="str">
        <s:f>IF($G111="","",SUMPRODUCT(--('Registro'!$J$9:$J$209=$G111),--('Registro'!$A$9:$A$209="REGISTRAZIONE"),--('Registro'!$R$9:$R$209="ha"),'Registro'!$Q$9:$Q$209))</s:f>
        <s:v/>
      </s:c>
      <s:c r="I111" s="19" t="str">
        <s:f>IF($G111="","",SUMPRODUCT(--('Registro'!$J$9:$J$209=$G111),--('Registro'!$A$9:$A$209="REGISTRAZIONE"),--('Registro'!$R$9:$R$209="acre"),'Registro'!$Q$9:$Q$209))</s:f>
        <s:v/>
      </s:c>
      <s:c r="J111" s="19" t="str">
        <s:f>IF($G111="","",SUMPRODUCT(--('Registro'!$J$9:$J$209=$G111),--('Registro'!$A$9:$A$209="REGISTRAZIONE"),--('Registro'!$R$9:$R$209="m²"),'Registro'!$Q$9:$Q$209))</s:f>
        <s:v/>
      </s:c>
      <s:c r="K111" s="20" t="str">
        <s:f>IF($G111="","",SUMPRODUCT(--('Registro'!$J$9:$J$209=$G111),--('Registro'!$A$9:$A$209="REGISTRAZIONE"),--('Registro'!$Q$9:$Q$209=""))+SUMPRODUCT(--('Registro'!$J$9:$J$209=$G111),--('Registro'!$A$9:$A$209="REGISTRAZIONE"),--('Registro'!$Q$9:$Q$209&lt;&gt;""),--('Registro'!$R$9:$R$209="")))</s:f>
        <s:v/>
      </s:c>
    </s:row>
    <s:row r="112" ht="25" customHeight="1">
      <s:c r="A112" s="18" t="str">
        <s:f>IF(AND('Registro'!A112="REGISTRAZIONE",'Registro'!M112&lt;&gt;""),IF(SUMPRODUCT(--('Registro'!$M$9:M112='Registro'!M112),--('Registro'!$A$9:A112="REGISTRAZIONE"))=1,'Registro'!M112,""),"")</s:f>
        <s:v/>
      </s:c>
      <s:c r="B112" s="19" t="str">
        <s:f>IF($A112="","",SUMPRODUCT(--('Registro'!$M$9:$M$209=$A112),--('Registro'!$A$9:$A$209="REGISTRAZIONE"),--('Registro'!$R$9:$R$209="ha"),'Registro'!$Q$9:$Q$209))</s:f>
        <s:v/>
      </s:c>
      <s:c r="C112" s="19" t="str">
        <s:f>IF($A112="","",SUMPRODUCT(--('Registro'!$M$9:$M$209=$A112),--('Registro'!$A$9:$A$209="REGISTRAZIONE"),--('Registro'!$R$9:$R$209="acre"),'Registro'!$Q$9:$Q$209))</s:f>
        <s:v/>
      </s:c>
      <s:c r="D112" s="19" t="str">
        <s:f>IF($A112="","",SUMPRODUCT(--('Registro'!$M$9:$M$209=$A112),--('Registro'!$A$9:$A$209="REGISTRAZIONE"),--('Registro'!$R$9:$R$209="m²"),'Registro'!$Q$9:$Q$209))</s:f>
        <s:v/>
      </s:c>
      <s:c r="E112" s="20" t="str">
        <s:f>IF($A112="","",SUMPRODUCT(--('Registro'!$M$9:$M$209=$A112),--('Registro'!$A$9:$A$209="REGISTRAZIONE"),--('Registro'!$Q$9:$Q$209=""))+SUMPRODUCT(--('Registro'!$M$9:$M$209=$A112),--('Registro'!$A$9:$A$209="REGISTRAZIONE"),--('Registro'!$Q$9:$Q$209&lt;&gt;""),--('Registro'!$R$9:$R$209="")))</s:f>
        <s:v/>
      </s:c>
      <s:c r="F112" s="21" t="n"/>
      <s:c r="G112" s="18" t="str">
        <s:f>IF(AND('Registro'!A112="REGISTRAZIONE",'Registro'!J112&lt;&gt;""),IF(SUMPRODUCT(--('Registro'!$J$9:J112='Registro'!J112),--('Registro'!$A$9:A112="REGISTRAZIONE"))=1,'Registro'!J112,""),"")</s:f>
        <s:v/>
      </s:c>
      <s:c r="H112" s="19" t="str">
        <s:f>IF($G112="","",SUMPRODUCT(--('Registro'!$J$9:$J$209=$G112),--('Registro'!$A$9:$A$209="REGISTRAZIONE"),--('Registro'!$R$9:$R$209="ha"),'Registro'!$Q$9:$Q$209))</s:f>
        <s:v/>
      </s:c>
      <s:c r="I112" s="19" t="str">
        <s:f>IF($G112="","",SUMPRODUCT(--('Registro'!$J$9:$J$209=$G112),--('Registro'!$A$9:$A$209="REGISTRAZIONE"),--('Registro'!$R$9:$R$209="acre"),'Registro'!$Q$9:$Q$209))</s:f>
        <s:v/>
      </s:c>
      <s:c r="J112" s="19" t="str">
        <s:f>IF($G112="","",SUMPRODUCT(--('Registro'!$J$9:$J$209=$G112),--('Registro'!$A$9:$A$209="REGISTRAZIONE"),--('Registro'!$R$9:$R$209="m²"),'Registro'!$Q$9:$Q$209))</s:f>
        <s:v/>
      </s:c>
      <s:c r="K112" s="20" t="str">
        <s:f>IF($G112="","",SUMPRODUCT(--('Registro'!$J$9:$J$209=$G112),--('Registro'!$A$9:$A$209="REGISTRAZIONE"),--('Registro'!$Q$9:$Q$209=""))+SUMPRODUCT(--('Registro'!$J$9:$J$209=$G112),--('Registro'!$A$9:$A$209="REGISTRAZIONE"),--('Registro'!$Q$9:$Q$209&lt;&gt;""),--('Registro'!$R$9:$R$209="")))</s:f>
        <s:v/>
      </s:c>
    </s:row>
    <s:row r="113" ht="25" customHeight="1">
      <s:c r="A113" s="18" t="str">
        <s:f>IF(AND('Registro'!A113="REGISTRAZIONE",'Registro'!M113&lt;&gt;""),IF(SUMPRODUCT(--('Registro'!$M$9:M113='Registro'!M113),--('Registro'!$A$9:A113="REGISTRAZIONE"))=1,'Registro'!M113,""),"")</s:f>
        <s:v/>
      </s:c>
      <s:c r="B113" s="19" t="str">
        <s:f>IF($A113="","",SUMPRODUCT(--('Registro'!$M$9:$M$209=$A113),--('Registro'!$A$9:$A$209="REGISTRAZIONE"),--('Registro'!$R$9:$R$209="ha"),'Registro'!$Q$9:$Q$209))</s:f>
        <s:v/>
      </s:c>
      <s:c r="C113" s="19" t="str">
        <s:f>IF($A113="","",SUMPRODUCT(--('Registro'!$M$9:$M$209=$A113),--('Registro'!$A$9:$A$209="REGISTRAZIONE"),--('Registro'!$R$9:$R$209="acre"),'Registro'!$Q$9:$Q$209))</s:f>
        <s:v/>
      </s:c>
      <s:c r="D113" s="19" t="str">
        <s:f>IF($A113="","",SUMPRODUCT(--('Registro'!$M$9:$M$209=$A113),--('Registro'!$A$9:$A$209="REGISTRAZIONE"),--('Registro'!$R$9:$R$209="m²"),'Registro'!$Q$9:$Q$209))</s:f>
        <s:v/>
      </s:c>
      <s:c r="E113" s="20" t="str">
        <s:f>IF($A113="","",SUMPRODUCT(--('Registro'!$M$9:$M$209=$A113),--('Registro'!$A$9:$A$209="REGISTRAZIONE"),--('Registro'!$Q$9:$Q$209=""))+SUMPRODUCT(--('Registro'!$M$9:$M$209=$A113),--('Registro'!$A$9:$A$209="REGISTRAZIONE"),--('Registro'!$Q$9:$Q$209&lt;&gt;""),--('Registro'!$R$9:$R$209="")))</s:f>
        <s:v/>
      </s:c>
      <s:c r="F113" s="21" t="n"/>
      <s:c r="G113" s="18" t="str">
        <s:f>IF(AND('Registro'!A113="REGISTRAZIONE",'Registro'!J113&lt;&gt;""),IF(SUMPRODUCT(--('Registro'!$J$9:J113='Registro'!J113),--('Registro'!$A$9:A113="REGISTRAZIONE"))=1,'Registro'!J113,""),"")</s:f>
        <s:v/>
      </s:c>
      <s:c r="H113" s="19" t="str">
        <s:f>IF($G113="","",SUMPRODUCT(--('Registro'!$J$9:$J$209=$G113),--('Registro'!$A$9:$A$209="REGISTRAZIONE"),--('Registro'!$R$9:$R$209="ha"),'Registro'!$Q$9:$Q$209))</s:f>
        <s:v/>
      </s:c>
      <s:c r="I113" s="19" t="str">
        <s:f>IF($G113="","",SUMPRODUCT(--('Registro'!$J$9:$J$209=$G113),--('Registro'!$A$9:$A$209="REGISTRAZIONE"),--('Registro'!$R$9:$R$209="acre"),'Registro'!$Q$9:$Q$209))</s:f>
        <s:v/>
      </s:c>
      <s:c r="J113" s="19" t="str">
        <s:f>IF($G113="","",SUMPRODUCT(--('Registro'!$J$9:$J$209=$G113),--('Registro'!$A$9:$A$209="REGISTRAZIONE"),--('Registro'!$R$9:$R$209="m²"),'Registro'!$Q$9:$Q$209))</s:f>
        <s:v/>
      </s:c>
      <s:c r="K113" s="20" t="str">
        <s:f>IF($G113="","",SUMPRODUCT(--('Registro'!$J$9:$J$209=$G113),--('Registro'!$A$9:$A$209="REGISTRAZIONE"),--('Registro'!$Q$9:$Q$209=""))+SUMPRODUCT(--('Registro'!$J$9:$J$209=$G113),--('Registro'!$A$9:$A$209="REGISTRAZIONE"),--('Registro'!$Q$9:$Q$209&lt;&gt;""),--('Registro'!$R$9:$R$209="")))</s:f>
        <s:v/>
      </s:c>
    </s:row>
    <s:row r="114" ht="25" customHeight="1">
      <s:c r="A114" s="18" t="str">
        <s:f>IF(AND('Registro'!A114="REGISTRAZIONE",'Registro'!M114&lt;&gt;""),IF(SUMPRODUCT(--('Registro'!$M$9:M114='Registro'!M114),--('Registro'!$A$9:A114="REGISTRAZIONE"))=1,'Registro'!M114,""),"")</s:f>
        <s:v/>
      </s:c>
      <s:c r="B114" s="19" t="str">
        <s:f>IF($A114="","",SUMPRODUCT(--('Registro'!$M$9:$M$209=$A114),--('Registro'!$A$9:$A$209="REGISTRAZIONE"),--('Registro'!$R$9:$R$209="ha"),'Registro'!$Q$9:$Q$209))</s:f>
        <s:v/>
      </s:c>
      <s:c r="C114" s="19" t="str">
        <s:f>IF($A114="","",SUMPRODUCT(--('Registro'!$M$9:$M$209=$A114),--('Registro'!$A$9:$A$209="REGISTRAZIONE"),--('Registro'!$R$9:$R$209="acre"),'Registro'!$Q$9:$Q$209))</s:f>
        <s:v/>
      </s:c>
      <s:c r="D114" s="19" t="str">
        <s:f>IF($A114="","",SUMPRODUCT(--('Registro'!$M$9:$M$209=$A114),--('Registro'!$A$9:$A$209="REGISTRAZIONE"),--('Registro'!$R$9:$R$209="m²"),'Registro'!$Q$9:$Q$209))</s:f>
        <s:v/>
      </s:c>
      <s:c r="E114" s="20" t="str">
        <s:f>IF($A114="","",SUMPRODUCT(--('Registro'!$M$9:$M$209=$A114),--('Registro'!$A$9:$A$209="REGISTRAZIONE"),--('Registro'!$Q$9:$Q$209=""))+SUMPRODUCT(--('Registro'!$M$9:$M$209=$A114),--('Registro'!$A$9:$A$209="REGISTRAZIONE"),--('Registro'!$Q$9:$Q$209&lt;&gt;""),--('Registro'!$R$9:$R$209="")))</s:f>
        <s:v/>
      </s:c>
      <s:c r="F114" s="21" t="n"/>
      <s:c r="G114" s="18" t="str">
        <s:f>IF(AND('Registro'!A114="REGISTRAZIONE",'Registro'!J114&lt;&gt;""),IF(SUMPRODUCT(--('Registro'!$J$9:J114='Registro'!J114),--('Registro'!$A$9:A114="REGISTRAZIONE"))=1,'Registro'!J114,""),"")</s:f>
        <s:v/>
      </s:c>
      <s:c r="H114" s="19" t="str">
        <s:f>IF($G114="","",SUMPRODUCT(--('Registro'!$J$9:$J$209=$G114),--('Registro'!$A$9:$A$209="REGISTRAZIONE"),--('Registro'!$R$9:$R$209="ha"),'Registro'!$Q$9:$Q$209))</s:f>
        <s:v/>
      </s:c>
      <s:c r="I114" s="19" t="str">
        <s:f>IF($G114="","",SUMPRODUCT(--('Registro'!$J$9:$J$209=$G114),--('Registro'!$A$9:$A$209="REGISTRAZIONE"),--('Registro'!$R$9:$R$209="acre"),'Registro'!$Q$9:$Q$209))</s:f>
        <s:v/>
      </s:c>
      <s:c r="J114" s="19" t="str">
        <s:f>IF($G114="","",SUMPRODUCT(--('Registro'!$J$9:$J$209=$G114),--('Registro'!$A$9:$A$209="REGISTRAZIONE"),--('Registro'!$R$9:$R$209="m²"),'Registro'!$Q$9:$Q$209))</s:f>
        <s:v/>
      </s:c>
      <s:c r="K114" s="20" t="str">
        <s:f>IF($G114="","",SUMPRODUCT(--('Registro'!$J$9:$J$209=$G114),--('Registro'!$A$9:$A$209="REGISTRAZIONE"),--('Registro'!$Q$9:$Q$209=""))+SUMPRODUCT(--('Registro'!$J$9:$J$209=$G114),--('Registro'!$A$9:$A$209="REGISTRAZIONE"),--('Registro'!$Q$9:$Q$209&lt;&gt;""),--('Registro'!$R$9:$R$209="")))</s:f>
        <s:v/>
      </s:c>
    </s:row>
    <s:row r="115" ht="25" customHeight="1">
      <s:c r="A115" s="18" t="str">
        <s:f>IF(AND('Registro'!A115="REGISTRAZIONE",'Registro'!M115&lt;&gt;""),IF(SUMPRODUCT(--('Registro'!$M$9:M115='Registro'!M115),--('Registro'!$A$9:A115="REGISTRAZIONE"))=1,'Registro'!M115,""),"")</s:f>
        <s:v/>
      </s:c>
      <s:c r="B115" s="19" t="str">
        <s:f>IF($A115="","",SUMPRODUCT(--('Registro'!$M$9:$M$209=$A115),--('Registro'!$A$9:$A$209="REGISTRAZIONE"),--('Registro'!$R$9:$R$209="ha"),'Registro'!$Q$9:$Q$209))</s:f>
        <s:v/>
      </s:c>
      <s:c r="C115" s="19" t="str">
        <s:f>IF($A115="","",SUMPRODUCT(--('Registro'!$M$9:$M$209=$A115),--('Registro'!$A$9:$A$209="REGISTRAZIONE"),--('Registro'!$R$9:$R$209="acre"),'Registro'!$Q$9:$Q$209))</s:f>
        <s:v/>
      </s:c>
      <s:c r="D115" s="19" t="str">
        <s:f>IF($A115="","",SUMPRODUCT(--('Registro'!$M$9:$M$209=$A115),--('Registro'!$A$9:$A$209="REGISTRAZIONE"),--('Registro'!$R$9:$R$209="m²"),'Registro'!$Q$9:$Q$209))</s:f>
        <s:v/>
      </s:c>
      <s:c r="E115" s="20" t="str">
        <s:f>IF($A115="","",SUMPRODUCT(--('Registro'!$M$9:$M$209=$A115),--('Registro'!$A$9:$A$209="REGISTRAZIONE"),--('Registro'!$Q$9:$Q$209=""))+SUMPRODUCT(--('Registro'!$M$9:$M$209=$A115),--('Registro'!$A$9:$A$209="REGISTRAZIONE"),--('Registro'!$Q$9:$Q$209&lt;&gt;""),--('Registro'!$R$9:$R$209="")))</s:f>
        <s:v/>
      </s:c>
      <s:c r="F115" s="21" t="n"/>
      <s:c r="G115" s="18" t="str">
        <s:f>IF(AND('Registro'!A115="REGISTRAZIONE",'Registro'!J115&lt;&gt;""),IF(SUMPRODUCT(--('Registro'!$J$9:J115='Registro'!J115),--('Registro'!$A$9:A115="REGISTRAZIONE"))=1,'Registro'!J115,""),"")</s:f>
        <s:v/>
      </s:c>
      <s:c r="H115" s="19" t="str">
        <s:f>IF($G115="","",SUMPRODUCT(--('Registro'!$J$9:$J$209=$G115),--('Registro'!$A$9:$A$209="REGISTRAZIONE"),--('Registro'!$R$9:$R$209="ha"),'Registro'!$Q$9:$Q$209))</s:f>
        <s:v/>
      </s:c>
      <s:c r="I115" s="19" t="str">
        <s:f>IF($G115="","",SUMPRODUCT(--('Registro'!$J$9:$J$209=$G115),--('Registro'!$A$9:$A$209="REGISTRAZIONE"),--('Registro'!$R$9:$R$209="acre"),'Registro'!$Q$9:$Q$209))</s:f>
        <s:v/>
      </s:c>
      <s:c r="J115" s="19" t="str">
        <s:f>IF($G115="","",SUMPRODUCT(--('Registro'!$J$9:$J$209=$G115),--('Registro'!$A$9:$A$209="REGISTRAZIONE"),--('Registro'!$R$9:$R$209="m²"),'Registro'!$Q$9:$Q$209))</s:f>
        <s:v/>
      </s:c>
      <s:c r="K115" s="20" t="str">
        <s:f>IF($G115="","",SUMPRODUCT(--('Registro'!$J$9:$J$209=$G115),--('Registro'!$A$9:$A$209="REGISTRAZIONE"),--('Registro'!$Q$9:$Q$209=""))+SUMPRODUCT(--('Registro'!$J$9:$J$209=$G115),--('Registro'!$A$9:$A$209="REGISTRAZIONE"),--('Registro'!$Q$9:$Q$209&lt;&gt;""),--('Registro'!$R$9:$R$209="")))</s:f>
        <s:v/>
      </s:c>
    </s:row>
    <s:row r="116" ht="25" customHeight="1">
      <s:c r="A116" s="18" t="str">
        <s:f>IF(AND('Registro'!A116="REGISTRAZIONE",'Registro'!M116&lt;&gt;""),IF(SUMPRODUCT(--('Registro'!$M$9:M116='Registro'!M116),--('Registro'!$A$9:A116="REGISTRAZIONE"))=1,'Registro'!M116,""),"")</s:f>
        <s:v/>
      </s:c>
      <s:c r="B116" s="19" t="str">
        <s:f>IF($A116="","",SUMPRODUCT(--('Registro'!$M$9:$M$209=$A116),--('Registro'!$A$9:$A$209="REGISTRAZIONE"),--('Registro'!$R$9:$R$209="ha"),'Registro'!$Q$9:$Q$209))</s:f>
        <s:v/>
      </s:c>
      <s:c r="C116" s="19" t="str">
        <s:f>IF($A116="","",SUMPRODUCT(--('Registro'!$M$9:$M$209=$A116),--('Registro'!$A$9:$A$209="REGISTRAZIONE"),--('Registro'!$R$9:$R$209="acre"),'Registro'!$Q$9:$Q$209))</s:f>
        <s:v/>
      </s:c>
      <s:c r="D116" s="19" t="str">
        <s:f>IF($A116="","",SUMPRODUCT(--('Registro'!$M$9:$M$209=$A116),--('Registro'!$A$9:$A$209="REGISTRAZIONE"),--('Registro'!$R$9:$R$209="m²"),'Registro'!$Q$9:$Q$209))</s:f>
        <s:v/>
      </s:c>
      <s:c r="E116" s="20" t="str">
        <s:f>IF($A116="","",SUMPRODUCT(--('Registro'!$M$9:$M$209=$A116),--('Registro'!$A$9:$A$209="REGISTRAZIONE"),--('Registro'!$Q$9:$Q$209=""))+SUMPRODUCT(--('Registro'!$M$9:$M$209=$A116),--('Registro'!$A$9:$A$209="REGISTRAZIONE"),--('Registro'!$Q$9:$Q$209&lt;&gt;""),--('Registro'!$R$9:$R$209="")))</s:f>
        <s:v/>
      </s:c>
      <s:c r="F116" s="21" t="n"/>
      <s:c r="G116" s="18" t="str">
        <s:f>IF(AND('Registro'!A116="REGISTRAZIONE",'Registro'!J116&lt;&gt;""),IF(SUMPRODUCT(--('Registro'!$J$9:J116='Registro'!J116),--('Registro'!$A$9:A116="REGISTRAZIONE"))=1,'Registro'!J116,""),"")</s:f>
        <s:v/>
      </s:c>
      <s:c r="H116" s="19" t="str">
        <s:f>IF($G116="","",SUMPRODUCT(--('Registro'!$J$9:$J$209=$G116),--('Registro'!$A$9:$A$209="REGISTRAZIONE"),--('Registro'!$R$9:$R$209="ha"),'Registro'!$Q$9:$Q$209))</s:f>
        <s:v/>
      </s:c>
      <s:c r="I116" s="19" t="str">
        <s:f>IF($G116="","",SUMPRODUCT(--('Registro'!$J$9:$J$209=$G116),--('Registro'!$A$9:$A$209="REGISTRAZIONE"),--('Registro'!$R$9:$R$209="acre"),'Registro'!$Q$9:$Q$209))</s:f>
        <s:v/>
      </s:c>
      <s:c r="J116" s="19" t="str">
        <s:f>IF($G116="","",SUMPRODUCT(--('Registro'!$J$9:$J$209=$G116),--('Registro'!$A$9:$A$209="REGISTRAZIONE"),--('Registro'!$R$9:$R$209="m²"),'Registro'!$Q$9:$Q$209))</s:f>
        <s:v/>
      </s:c>
      <s:c r="K116" s="20" t="str">
        <s:f>IF($G116="","",SUMPRODUCT(--('Registro'!$J$9:$J$209=$G116),--('Registro'!$A$9:$A$209="REGISTRAZIONE"),--('Registro'!$Q$9:$Q$209=""))+SUMPRODUCT(--('Registro'!$J$9:$J$209=$G116),--('Registro'!$A$9:$A$209="REGISTRAZIONE"),--('Registro'!$Q$9:$Q$209&lt;&gt;""),--('Registro'!$R$9:$R$209="")))</s:f>
        <s:v/>
      </s:c>
    </s:row>
    <s:row r="117" ht="25" customHeight="1">
      <s:c r="A117" s="18" t="str">
        <s:f>IF(AND('Registro'!A117="REGISTRAZIONE",'Registro'!M117&lt;&gt;""),IF(SUMPRODUCT(--('Registro'!$M$9:M117='Registro'!M117),--('Registro'!$A$9:A117="REGISTRAZIONE"))=1,'Registro'!M117,""),"")</s:f>
        <s:v/>
      </s:c>
      <s:c r="B117" s="19" t="str">
        <s:f>IF($A117="","",SUMPRODUCT(--('Registro'!$M$9:$M$209=$A117),--('Registro'!$A$9:$A$209="REGISTRAZIONE"),--('Registro'!$R$9:$R$209="ha"),'Registro'!$Q$9:$Q$209))</s:f>
        <s:v/>
      </s:c>
      <s:c r="C117" s="19" t="str">
        <s:f>IF($A117="","",SUMPRODUCT(--('Registro'!$M$9:$M$209=$A117),--('Registro'!$A$9:$A$209="REGISTRAZIONE"),--('Registro'!$R$9:$R$209="acre"),'Registro'!$Q$9:$Q$209))</s:f>
        <s:v/>
      </s:c>
      <s:c r="D117" s="19" t="str">
        <s:f>IF($A117="","",SUMPRODUCT(--('Registro'!$M$9:$M$209=$A117),--('Registro'!$A$9:$A$209="REGISTRAZIONE"),--('Registro'!$R$9:$R$209="m²"),'Registro'!$Q$9:$Q$209))</s:f>
        <s:v/>
      </s:c>
      <s:c r="E117" s="20" t="str">
        <s:f>IF($A117="","",SUMPRODUCT(--('Registro'!$M$9:$M$209=$A117),--('Registro'!$A$9:$A$209="REGISTRAZIONE"),--('Registro'!$Q$9:$Q$209=""))+SUMPRODUCT(--('Registro'!$M$9:$M$209=$A117),--('Registro'!$A$9:$A$209="REGISTRAZIONE"),--('Registro'!$Q$9:$Q$209&lt;&gt;""),--('Registro'!$R$9:$R$209="")))</s:f>
        <s:v/>
      </s:c>
      <s:c r="F117" s="21" t="n"/>
      <s:c r="G117" s="18" t="str">
        <s:f>IF(AND('Registro'!A117="REGISTRAZIONE",'Registro'!J117&lt;&gt;""),IF(SUMPRODUCT(--('Registro'!$J$9:J117='Registro'!J117),--('Registro'!$A$9:A117="REGISTRAZIONE"))=1,'Registro'!J117,""),"")</s:f>
        <s:v/>
      </s:c>
      <s:c r="H117" s="19" t="str">
        <s:f>IF($G117="","",SUMPRODUCT(--('Registro'!$J$9:$J$209=$G117),--('Registro'!$A$9:$A$209="REGISTRAZIONE"),--('Registro'!$R$9:$R$209="ha"),'Registro'!$Q$9:$Q$209))</s:f>
        <s:v/>
      </s:c>
      <s:c r="I117" s="19" t="str">
        <s:f>IF($G117="","",SUMPRODUCT(--('Registro'!$J$9:$J$209=$G117),--('Registro'!$A$9:$A$209="REGISTRAZIONE"),--('Registro'!$R$9:$R$209="acre"),'Registro'!$Q$9:$Q$209))</s:f>
        <s:v/>
      </s:c>
      <s:c r="J117" s="19" t="str">
        <s:f>IF($G117="","",SUMPRODUCT(--('Registro'!$J$9:$J$209=$G117),--('Registro'!$A$9:$A$209="REGISTRAZIONE"),--('Registro'!$R$9:$R$209="m²"),'Registro'!$Q$9:$Q$209))</s:f>
        <s:v/>
      </s:c>
      <s:c r="K117" s="20" t="str">
        <s:f>IF($G117="","",SUMPRODUCT(--('Registro'!$J$9:$J$209=$G117),--('Registro'!$A$9:$A$209="REGISTRAZIONE"),--('Registro'!$Q$9:$Q$209=""))+SUMPRODUCT(--('Registro'!$J$9:$J$209=$G117),--('Registro'!$A$9:$A$209="REGISTRAZIONE"),--('Registro'!$Q$9:$Q$209&lt;&gt;""),--('Registro'!$R$9:$R$209="")))</s:f>
        <s:v/>
      </s:c>
    </s:row>
    <s:row r="118" ht="25" customHeight="1">
      <s:c r="A118" s="18" t="str">
        <s:f>IF(AND('Registro'!A118="REGISTRAZIONE",'Registro'!M118&lt;&gt;""),IF(SUMPRODUCT(--('Registro'!$M$9:M118='Registro'!M118),--('Registro'!$A$9:A118="REGISTRAZIONE"))=1,'Registro'!M118,""),"")</s:f>
        <s:v/>
      </s:c>
      <s:c r="B118" s="19" t="str">
        <s:f>IF($A118="","",SUMPRODUCT(--('Registro'!$M$9:$M$209=$A118),--('Registro'!$A$9:$A$209="REGISTRAZIONE"),--('Registro'!$R$9:$R$209="ha"),'Registro'!$Q$9:$Q$209))</s:f>
        <s:v/>
      </s:c>
      <s:c r="C118" s="19" t="str">
        <s:f>IF($A118="","",SUMPRODUCT(--('Registro'!$M$9:$M$209=$A118),--('Registro'!$A$9:$A$209="REGISTRAZIONE"),--('Registro'!$R$9:$R$209="acre"),'Registro'!$Q$9:$Q$209))</s:f>
        <s:v/>
      </s:c>
      <s:c r="D118" s="19" t="str">
        <s:f>IF($A118="","",SUMPRODUCT(--('Registro'!$M$9:$M$209=$A118),--('Registro'!$A$9:$A$209="REGISTRAZIONE"),--('Registro'!$R$9:$R$209="m²"),'Registro'!$Q$9:$Q$209))</s:f>
        <s:v/>
      </s:c>
      <s:c r="E118" s="20" t="str">
        <s:f>IF($A118="","",SUMPRODUCT(--('Registro'!$M$9:$M$209=$A118),--('Registro'!$A$9:$A$209="REGISTRAZIONE"),--('Registro'!$Q$9:$Q$209=""))+SUMPRODUCT(--('Registro'!$M$9:$M$209=$A118),--('Registro'!$A$9:$A$209="REGISTRAZIONE"),--('Registro'!$Q$9:$Q$209&lt;&gt;""),--('Registro'!$R$9:$R$209="")))</s:f>
        <s:v/>
      </s:c>
      <s:c r="F118" s="21" t="n"/>
      <s:c r="G118" s="18" t="str">
        <s:f>IF(AND('Registro'!A118="REGISTRAZIONE",'Registro'!J118&lt;&gt;""),IF(SUMPRODUCT(--('Registro'!$J$9:J118='Registro'!J118),--('Registro'!$A$9:A118="REGISTRAZIONE"))=1,'Registro'!J118,""),"")</s:f>
        <s:v/>
      </s:c>
      <s:c r="H118" s="19" t="str">
        <s:f>IF($G118="","",SUMPRODUCT(--('Registro'!$J$9:$J$209=$G118),--('Registro'!$A$9:$A$209="REGISTRAZIONE"),--('Registro'!$R$9:$R$209="ha"),'Registro'!$Q$9:$Q$209))</s:f>
        <s:v/>
      </s:c>
      <s:c r="I118" s="19" t="str">
        <s:f>IF($G118="","",SUMPRODUCT(--('Registro'!$J$9:$J$209=$G118),--('Registro'!$A$9:$A$209="REGISTRAZIONE"),--('Registro'!$R$9:$R$209="acre"),'Registro'!$Q$9:$Q$209))</s:f>
        <s:v/>
      </s:c>
      <s:c r="J118" s="19" t="str">
        <s:f>IF($G118="","",SUMPRODUCT(--('Registro'!$J$9:$J$209=$G118),--('Registro'!$A$9:$A$209="REGISTRAZIONE"),--('Registro'!$R$9:$R$209="m²"),'Registro'!$Q$9:$Q$209))</s:f>
        <s:v/>
      </s:c>
      <s:c r="K118" s="20" t="str">
        <s:f>IF($G118="","",SUMPRODUCT(--('Registro'!$J$9:$J$209=$G118),--('Registro'!$A$9:$A$209="REGISTRAZIONE"),--('Registro'!$Q$9:$Q$209=""))+SUMPRODUCT(--('Registro'!$J$9:$J$209=$G118),--('Registro'!$A$9:$A$209="REGISTRAZIONE"),--('Registro'!$Q$9:$Q$209&lt;&gt;""),--('Registro'!$R$9:$R$209="")))</s:f>
        <s:v/>
      </s:c>
    </s:row>
    <s:row r="119" ht="25" customHeight="1">
      <s:c r="A119" s="18" t="str">
        <s:f>IF(AND('Registro'!A119="REGISTRAZIONE",'Registro'!M119&lt;&gt;""),IF(SUMPRODUCT(--('Registro'!$M$9:M119='Registro'!M119),--('Registro'!$A$9:A119="REGISTRAZIONE"))=1,'Registro'!M119,""),"")</s:f>
        <s:v/>
      </s:c>
      <s:c r="B119" s="19" t="str">
        <s:f>IF($A119="","",SUMPRODUCT(--('Registro'!$M$9:$M$209=$A119),--('Registro'!$A$9:$A$209="REGISTRAZIONE"),--('Registro'!$R$9:$R$209="ha"),'Registro'!$Q$9:$Q$209))</s:f>
        <s:v/>
      </s:c>
      <s:c r="C119" s="19" t="str">
        <s:f>IF($A119="","",SUMPRODUCT(--('Registro'!$M$9:$M$209=$A119),--('Registro'!$A$9:$A$209="REGISTRAZIONE"),--('Registro'!$R$9:$R$209="acre"),'Registro'!$Q$9:$Q$209))</s:f>
        <s:v/>
      </s:c>
      <s:c r="D119" s="19" t="str">
        <s:f>IF($A119="","",SUMPRODUCT(--('Registro'!$M$9:$M$209=$A119),--('Registro'!$A$9:$A$209="REGISTRAZIONE"),--('Registro'!$R$9:$R$209="m²"),'Registro'!$Q$9:$Q$209))</s:f>
        <s:v/>
      </s:c>
      <s:c r="E119" s="20" t="str">
        <s:f>IF($A119="","",SUMPRODUCT(--('Registro'!$M$9:$M$209=$A119),--('Registro'!$A$9:$A$209="REGISTRAZIONE"),--('Registro'!$Q$9:$Q$209=""))+SUMPRODUCT(--('Registro'!$M$9:$M$209=$A119),--('Registro'!$A$9:$A$209="REGISTRAZIONE"),--('Registro'!$Q$9:$Q$209&lt;&gt;""),--('Registro'!$R$9:$R$209="")))</s:f>
        <s:v/>
      </s:c>
      <s:c r="F119" s="21" t="n"/>
      <s:c r="G119" s="18" t="str">
        <s:f>IF(AND('Registro'!A119="REGISTRAZIONE",'Registro'!J119&lt;&gt;""),IF(SUMPRODUCT(--('Registro'!$J$9:J119='Registro'!J119),--('Registro'!$A$9:A119="REGISTRAZIONE"))=1,'Registro'!J119,""),"")</s:f>
        <s:v/>
      </s:c>
      <s:c r="H119" s="19" t="str">
        <s:f>IF($G119="","",SUMPRODUCT(--('Registro'!$J$9:$J$209=$G119),--('Registro'!$A$9:$A$209="REGISTRAZIONE"),--('Registro'!$R$9:$R$209="ha"),'Registro'!$Q$9:$Q$209))</s:f>
        <s:v/>
      </s:c>
      <s:c r="I119" s="19" t="str">
        <s:f>IF($G119="","",SUMPRODUCT(--('Registro'!$J$9:$J$209=$G119),--('Registro'!$A$9:$A$209="REGISTRAZIONE"),--('Registro'!$R$9:$R$209="acre"),'Registro'!$Q$9:$Q$209))</s:f>
        <s:v/>
      </s:c>
      <s:c r="J119" s="19" t="str">
        <s:f>IF($G119="","",SUMPRODUCT(--('Registro'!$J$9:$J$209=$G119),--('Registro'!$A$9:$A$209="REGISTRAZIONE"),--('Registro'!$R$9:$R$209="m²"),'Registro'!$Q$9:$Q$209))</s:f>
        <s:v/>
      </s:c>
      <s:c r="K119" s="20" t="str">
        <s:f>IF($G119="","",SUMPRODUCT(--('Registro'!$J$9:$J$209=$G119),--('Registro'!$A$9:$A$209="REGISTRAZIONE"),--('Registro'!$Q$9:$Q$209=""))+SUMPRODUCT(--('Registro'!$J$9:$J$209=$G119),--('Registro'!$A$9:$A$209="REGISTRAZIONE"),--('Registro'!$Q$9:$Q$209&lt;&gt;""),--('Registro'!$R$9:$R$209="")))</s:f>
        <s:v/>
      </s:c>
    </s:row>
    <s:row r="120" ht="25" customHeight="1">
      <s:c r="A120" s="18" t="str">
        <s:f>IF(AND('Registro'!A120="REGISTRAZIONE",'Registro'!M120&lt;&gt;""),IF(SUMPRODUCT(--('Registro'!$M$9:M120='Registro'!M120),--('Registro'!$A$9:A120="REGISTRAZIONE"))=1,'Registro'!M120,""),"")</s:f>
        <s:v/>
      </s:c>
      <s:c r="B120" s="19" t="str">
        <s:f>IF($A120="","",SUMPRODUCT(--('Registro'!$M$9:$M$209=$A120),--('Registro'!$A$9:$A$209="REGISTRAZIONE"),--('Registro'!$R$9:$R$209="ha"),'Registro'!$Q$9:$Q$209))</s:f>
        <s:v/>
      </s:c>
      <s:c r="C120" s="19" t="str">
        <s:f>IF($A120="","",SUMPRODUCT(--('Registro'!$M$9:$M$209=$A120),--('Registro'!$A$9:$A$209="REGISTRAZIONE"),--('Registro'!$R$9:$R$209="acre"),'Registro'!$Q$9:$Q$209))</s:f>
        <s:v/>
      </s:c>
      <s:c r="D120" s="19" t="str">
        <s:f>IF($A120="","",SUMPRODUCT(--('Registro'!$M$9:$M$209=$A120),--('Registro'!$A$9:$A$209="REGISTRAZIONE"),--('Registro'!$R$9:$R$209="m²"),'Registro'!$Q$9:$Q$209))</s:f>
        <s:v/>
      </s:c>
      <s:c r="E120" s="20" t="str">
        <s:f>IF($A120="","",SUMPRODUCT(--('Registro'!$M$9:$M$209=$A120),--('Registro'!$A$9:$A$209="REGISTRAZIONE"),--('Registro'!$Q$9:$Q$209=""))+SUMPRODUCT(--('Registro'!$M$9:$M$209=$A120),--('Registro'!$A$9:$A$209="REGISTRAZIONE"),--('Registro'!$Q$9:$Q$209&lt;&gt;""),--('Registro'!$R$9:$R$209="")))</s:f>
        <s:v/>
      </s:c>
      <s:c r="F120" s="21" t="n"/>
      <s:c r="G120" s="18" t="str">
        <s:f>IF(AND('Registro'!A120="REGISTRAZIONE",'Registro'!J120&lt;&gt;""),IF(SUMPRODUCT(--('Registro'!$J$9:J120='Registro'!J120),--('Registro'!$A$9:A120="REGISTRAZIONE"))=1,'Registro'!J120,""),"")</s:f>
        <s:v/>
      </s:c>
      <s:c r="H120" s="19" t="str">
        <s:f>IF($G120="","",SUMPRODUCT(--('Registro'!$J$9:$J$209=$G120),--('Registro'!$A$9:$A$209="REGISTRAZIONE"),--('Registro'!$R$9:$R$209="ha"),'Registro'!$Q$9:$Q$209))</s:f>
        <s:v/>
      </s:c>
      <s:c r="I120" s="19" t="str">
        <s:f>IF($G120="","",SUMPRODUCT(--('Registro'!$J$9:$J$209=$G120),--('Registro'!$A$9:$A$209="REGISTRAZIONE"),--('Registro'!$R$9:$R$209="acre"),'Registro'!$Q$9:$Q$209))</s:f>
        <s:v/>
      </s:c>
      <s:c r="J120" s="19" t="str">
        <s:f>IF($G120="","",SUMPRODUCT(--('Registro'!$J$9:$J$209=$G120),--('Registro'!$A$9:$A$209="REGISTRAZIONE"),--('Registro'!$R$9:$R$209="m²"),'Registro'!$Q$9:$Q$209))</s:f>
        <s:v/>
      </s:c>
      <s:c r="K120" s="20" t="str">
        <s:f>IF($G120="","",SUMPRODUCT(--('Registro'!$J$9:$J$209=$G120),--('Registro'!$A$9:$A$209="REGISTRAZIONE"),--('Registro'!$Q$9:$Q$209=""))+SUMPRODUCT(--('Registro'!$J$9:$J$209=$G120),--('Registro'!$A$9:$A$209="REGISTRAZIONE"),--('Registro'!$Q$9:$Q$209&lt;&gt;""),--('Registro'!$R$9:$R$209="")))</s:f>
        <s:v/>
      </s:c>
    </s:row>
    <s:row r="121" ht="25" customHeight="1">
      <s:c r="A121" s="18" t="str">
        <s:f>IF(AND('Registro'!A121="REGISTRAZIONE",'Registro'!M121&lt;&gt;""),IF(SUMPRODUCT(--('Registro'!$M$9:M121='Registro'!M121),--('Registro'!$A$9:A121="REGISTRAZIONE"))=1,'Registro'!M121,""),"")</s:f>
        <s:v/>
      </s:c>
      <s:c r="B121" s="19" t="str">
        <s:f>IF($A121="","",SUMPRODUCT(--('Registro'!$M$9:$M$209=$A121),--('Registro'!$A$9:$A$209="REGISTRAZIONE"),--('Registro'!$R$9:$R$209="ha"),'Registro'!$Q$9:$Q$209))</s:f>
        <s:v/>
      </s:c>
      <s:c r="C121" s="19" t="str">
        <s:f>IF($A121="","",SUMPRODUCT(--('Registro'!$M$9:$M$209=$A121),--('Registro'!$A$9:$A$209="REGISTRAZIONE"),--('Registro'!$R$9:$R$209="acre"),'Registro'!$Q$9:$Q$209))</s:f>
        <s:v/>
      </s:c>
      <s:c r="D121" s="19" t="str">
        <s:f>IF($A121="","",SUMPRODUCT(--('Registro'!$M$9:$M$209=$A121),--('Registro'!$A$9:$A$209="REGISTRAZIONE"),--('Registro'!$R$9:$R$209="m²"),'Registro'!$Q$9:$Q$209))</s:f>
        <s:v/>
      </s:c>
      <s:c r="E121" s="20" t="str">
        <s:f>IF($A121="","",SUMPRODUCT(--('Registro'!$M$9:$M$209=$A121),--('Registro'!$A$9:$A$209="REGISTRAZIONE"),--('Registro'!$Q$9:$Q$209=""))+SUMPRODUCT(--('Registro'!$M$9:$M$209=$A121),--('Registro'!$A$9:$A$209="REGISTRAZIONE"),--('Registro'!$Q$9:$Q$209&lt;&gt;""),--('Registro'!$R$9:$R$209="")))</s:f>
        <s:v/>
      </s:c>
      <s:c r="F121" s="21" t="n"/>
      <s:c r="G121" s="18" t="str">
        <s:f>IF(AND('Registro'!A121="REGISTRAZIONE",'Registro'!J121&lt;&gt;""),IF(SUMPRODUCT(--('Registro'!$J$9:J121='Registro'!J121),--('Registro'!$A$9:A121="REGISTRAZIONE"))=1,'Registro'!J121,""),"")</s:f>
        <s:v/>
      </s:c>
      <s:c r="H121" s="19" t="str">
        <s:f>IF($G121="","",SUMPRODUCT(--('Registro'!$J$9:$J$209=$G121),--('Registro'!$A$9:$A$209="REGISTRAZIONE"),--('Registro'!$R$9:$R$209="ha"),'Registro'!$Q$9:$Q$209))</s:f>
        <s:v/>
      </s:c>
      <s:c r="I121" s="19" t="str">
        <s:f>IF($G121="","",SUMPRODUCT(--('Registro'!$J$9:$J$209=$G121),--('Registro'!$A$9:$A$209="REGISTRAZIONE"),--('Registro'!$R$9:$R$209="acre"),'Registro'!$Q$9:$Q$209))</s:f>
        <s:v/>
      </s:c>
      <s:c r="J121" s="19" t="str">
        <s:f>IF($G121="","",SUMPRODUCT(--('Registro'!$J$9:$J$209=$G121),--('Registro'!$A$9:$A$209="REGISTRAZIONE"),--('Registro'!$R$9:$R$209="m²"),'Registro'!$Q$9:$Q$209))</s:f>
        <s:v/>
      </s:c>
      <s:c r="K121" s="20" t="str">
        <s:f>IF($G121="","",SUMPRODUCT(--('Registro'!$J$9:$J$209=$G121),--('Registro'!$A$9:$A$209="REGISTRAZIONE"),--('Registro'!$Q$9:$Q$209=""))+SUMPRODUCT(--('Registro'!$J$9:$J$209=$G121),--('Registro'!$A$9:$A$209="REGISTRAZIONE"),--('Registro'!$Q$9:$Q$209&lt;&gt;""),--('Registro'!$R$9:$R$209="")))</s:f>
        <s:v/>
      </s:c>
    </s:row>
    <s:row r="122" ht="25" customHeight="1">
      <s:c r="A122" s="18" t="str">
        <s:f>IF(AND('Registro'!A122="REGISTRAZIONE",'Registro'!M122&lt;&gt;""),IF(SUMPRODUCT(--('Registro'!$M$9:M122='Registro'!M122),--('Registro'!$A$9:A122="REGISTRAZIONE"))=1,'Registro'!M122,""),"")</s:f>
        <s:v/>
      </s:c>
      <s:c r="B122" s="19" t="str">
        <s:f>IF($A122="","",SUMPRODUCT(--('Registro'!$M$9:$M$209=$A122),--('Registro'!$A$9:$A$209="REGISTRAZIONE"),--('Registro'!$R$9:$R$209="ha"),'Registro'!$Q$9:$Q$209))</s:f>
        <s:v/>
      </s:c>
      <s:c r="C122" s="19" t="str">
        <s:f>IF($A122="","",SUMPRODUCT(--('Registro'!$M$9:$M$209=$A122),--('Registro'!$A$9:$A$209="REGISTRAZIONE"),--('Registro'!$R$9:$R$209="acre"),'Registro'!$Q$9:$Q$209))</s:f>
        <s:v/>
      </s:c>
      <s:c r="D122" s="19" t="str">
        <s:f>IF($A122="","",SUMPRODUCT(--('Registro'!$M$9:$M$209=$A122),--('Registro'!$A$9:$A$209="REGISTRAZIONE"),--('Registro'!$R$9:$R$209="m²"),'Registro'!$Q$9:$Q$209))</s:f>
        <s:v/>
      </s:c>
      <s:c r="E122" s="20" t="str">
        <s:f>IF($A122="","",SUMPRODUCT(--('Registro'!$M$9:$M$209=$A122),--('Registro'!$A$9:$A$209="REGISTRAZIONE"),--('Registro'!$Q$9:$Q$209=""))+SUMPRODUCT(--('Registro'!$M$9:$M$209=$A122),--('Registro'!$A$9:$A$209="REGISTRAZIONE"),--('Registro'!$Q$9:$Q$209&lt;&gt;""),--('Registro'!$R$9:$R$209="")))</s:f>
        <s:v/>
      </s:c>
      <s:c r="F122" s="21" t="n"/>
      <s:c r="G122" s="18" t="str">
        <s:f>IF(AND('Registro'!A122="REGISTRAZIONE",'Registro'!J122&lt;&gt;""),IF(SUMPRODUCT(--('Registro'!$J$9:J122='Registro'!J122),--('Registro'!$A$9:A122="REGISTRAZIONE"))=1,'Registro'!J122,""),"")</s:f>
        <s:v/>
      </s:c>
      <s:c r="H122" s="19" t="str">
        <s:f>IF($G122="","",SUMPRODUCT(--('Registro'!$J$9:$J$209=$G122),--('Registro'!$A$9:$A$209="REGISTRAZIONE"),--('Registro'!$R$9:$R$209="ha"),'Registro'!$Q$9:$Q$209))</s:f>
        <s:v/>
      </s:c>
      <s:c r="I122" s="19" t="str">
        <s:f>IF($G122="","",SUMPRODUCT(--('Registro'!$J$9:$J$209=$G122),--('Registro'!$A$9:$A$209="REGISTRAZIONE"),--('Registro'!$R$9:$R$209="acre"),'Registro'!$Q$9:$Q$209))</s:f>
        <s:v/>
      </s:c>
      <s:c r="J122" s="19" t="str">
        <s:f>IF($G122="","",SUMPRODUCT(--('Registro'!$J$9:$J$209=$G122),--('Registro'!$A$9:$A$209="REGISTRAZIONE"),--('Registro'!$R$9:$R$209="m²"),'Registro'!$Q$9:$Q$209))</s:f>
        <s:v/>
      </s:c>
      <s:c r="K122" s="20" t="str">
        <s:f>IF($G122="","",SUMPRODUCT(--('Registro'!$J$9:$J$209=$G122),--('Registro'!$A$9:$A$209="REGISTRAZIONE"),--('Registro'!$Q$9:$Q$209=""))+SUMPRODUCT(--('Registro'!$J$9:$J$209=$G122),--('Registro'!$A$9:$A$209="REGISTRAZIONE"),--('Registro'!$Q$9:$Q$209&lt;&gt;""),--('Registro'!$R$9:$R$209="")))</s:f>
        <s:v/>
      </s:c>
    </s:row>
    <s:row r="123" ht="25" customHeight="1">
      <s:c r="A123" s="18" t="str">
        <s:f>IF(AND('Registro'!A123="REGISTRAZIONE",'Registro'!M123&lt;&gt;""),IF(SUMPRODUCT(--('Registro'!$M$9:M123='Registro'!M123),--('Registro'!$A$9:A123="REGISTRAZIONE"))=1,'Registro'!M123,""),"")</s:f>
        <s:v/>
      </s:c>
      <s:c r="B123" s="19" t="str">
        <s:f>IF($A123="","",SUMPRODUCT(--('Registro'!$M$9:$M$209=$A123),--('Registro'!$A$9:$A$209="REGISTRAZIONE"),--('Registro'!$R$9:$R$209="ha"),'Registro'!$Q$9:$Q$209))</s:f>
        <s:v/>
      </s:c>
      <s:c r="C123" s="19" t="str">
        <s:f>IF($A123="","",SUMPRODUCT(--('Registro'!$M$9:$M$209=$A123),--('Registro'!$A$9:$A$209="REGISTRAZIONE"),--('Registro'!$R$9:$R$209="acre"),'Registro'!$Q$9:$Q$209))</s:f>
        <s:v/>
      </s:c>
      <s:c r="D123" s="19" t="str">
        <s:f>IF($A123="","",SUMPRODUCT(--('Registro'!$M$9:$M$209=$A123),--('Registro'!$A$9:$A$209="REGISTRAZIONE"),--('Registro'!$R$9:$R$209="m²"),'Registro'!$Q$9:$Q$209))</s:f>
        <s:v/>
      </s:c>
      <s:c r="E123" s="20" t="str">
        <s:f>IF($A123="","",SUMPRODUCT(--('Registro'!$M$9:$M$209=$A123),--('Registro'!$A$9:$A$209="REGISTRAZIONE"),--('Registro'!$Q$9:$Q$209=""))+SUMPRODUCT(--('Registro'!$M$9:$M$209=$A123),--('Registro'!$A$9:$A$209="REGISTRAZIONE"),--('Registro'!$Q$9:$Q$209&lt;&gt;""),--('Registro'!$R$9:$R$209="")))</s:f>
        <s:v/>
      </s:c>
      <s:c r="F123" s="21" t="n"/>
      <s:c r="G123" s="18" t="str">
        <s:f>IF(AND('Registro'!A123="REGISTRAZIONE",'Registro'!J123&lt;&gt;""),IF(SUMPRODUCT(--('Registro'!$J$9:J123='Registro'!J123),--('Registro'!$A$9:A123="REGISTRAZIONE"))=1,'Registro'!J123,""),"")</s:f>
        <s:v/>
      </s:c>
      <s:c r="H123" s="19" t="str">
        <s:f>IF($G123="","",SUMPRODUCT(--('Registro'!$J$9:$J$209=$G123),--('Registro'!$A$9:$A$209="REGISTRAZIONE"),--('Registro'!$R$9:$R$209="ha"),'Registro'!$Q$9:$Q$209))</s:f>
        <s:v/>
      </s:c>
      <s:c r="I123" s="19" t="str">
        <s:f>IF($G123="","",SUMPRODUCT(--('Registro'!$J$9:$J$209=$G123),--('Registro'!$A$9:$A$209="REGISTRAZIONE"),--('Registro'!$R$9:$R$209="acre"),'Registro'!$Q$9:$Q$209))</s:f>
        <s:v/>
      </s:c>
      <s:c r="J123" s="19" t="str">
        <s:f>IF($G123="","",SUMPRODUCT(--('Registro'!$J$9:$J$209=$G123),--('Registro'!$A$9:$A$209="REGISTRAZIONE"),--('Registro'!$R$9:$R$209="m²"),'Registro'!$Q$9:$Q$209))</s:f>
        <s:v/>
      </s:c>
      <s:c r="K123" s="20" t="str">
        <s:f>IF($G123="","",SUMPRODUCT(--('Registro'!$J$9:$J$209=$G123),--('Registro'!$A$9:$A$209="REGISTRAZIONE"),--('Registro'!$Q$9:$Q$209=""))+SUMPRODUCT(--('Registro'!$J$9:$J$209=$G123),--('Registro'!$A$9:$A$209="REGISTRAZIONE"),--('Registro'!$Q$9:$Q$209&lt;&gt;""),--('Registro'!$R$9:$R$209="")))</s:f>
        <s:v/>
      </s:c>
    </s:row>
    <s:row r="124" ht="25" customHeight="1">
      <s:c r="A124" s="18" t="str">
        <s:f>IF(AND('Registro'!A124="REGISTRAZIONE",'Registro'!M124&lt;&gt;""),IF(SUMPRODUCT(--('Registro'!$M$9:M124='Registro'!M124),--('Registro'!$A$9:A124="REGISTRAZIONE"))=1,'Registro'!M124,""),"")</s:f>
        <s:v/>
      </s:c>
      <s:c r="B124" s="19" t="str">
        <s:f>IF($A124="","",SUMPRODUCT(--('Registro'!$M$9:$M$209=$A124),--('Registro'!$A$9:$A$209="REGISTRAZIONE"),--('Registro'!$R$9:$R$209="ha"),'Registro'!$Q$9:$Q$209))</s:f>
        <s:v/>
      </s:c>
      <s:c r="C124" s="19" t="str">
        <s:f>IF($A124="","",SUMPRODUCT(--('Registro'!$M$9:$M$209=$A124),--('Registro'!$A$9:$A$209="REGISTRAZIONE"),--('Registro'!$R$9:$R$209="acre"),'Registro'!$Q$9:$Q$209))</s:f>
        <s:v/>
      </s:c>
      <s:c r="D124" s="19" t="str">
        <s:f>IF($A124="","",SUMPRODUCT(--('Registro'!$M$9:$M$209=$A124),--('Registro'!$A$9:$A$209="REGISTRAZIONE"),--('Registro'!$R$9:$R$209="m²"),'Registro'!$Q$9:$Q$209))</s:f>
        <s:v/>
      </s:c>
      <s:c r="E124" s="20" t="str">
        <s:f>IF($A124="","",SUMPRODUCT(--('Registro'!$M$9:$M$209=$A124),--('Registro'!$A$9:$A$209="REGISTRAZIONE"),--('Registro'!$Q$9:$Q$209=""))+SUMPRODUCT(--('Registro'!$M$9:$M$209=$A124),--('Registro'!$A$9:$A$209="REGISTRAZIONE"),--('Registro'!$Q$9:$Q$209&lt;&gt;""),--('Registro'!$R$9:$R$209="")))</s:f>
        <s:v/>
      </s:c>
      <s:c r="F124" s="21" t="n"/>
      <s:c r="G124" s="18" t="str">
        <s:f>IF(AND('Registro'!A124="REGISTRAZIONE",'Registro'!J124&lt;&gt;""),IF(SUMPRODUCT(--('Registro'!$J$9:J124='Registro'!J124),--('Registro'!$A$9:A124="REGISTRAZIONE"))=1,'Registro'!J124,""),"")</s:f>
        <s:v/>
      </s:c>
      <s:c r="H124" s="19" t="str">
        <s:f>IF($G124="","",SUMPRODUCT(--('Registro'!$J$9:$J$209=$G124),--('Registro'!$A$9:$A$209="REGISTRAZIONE"),--('Registro'!$R$9:$R$209="ha"),'Registro'!$Q$9:$Q$209))</s:f>
        <s:v/>
      </s:c>
      <s:c r="I124" s="19" t="str">
        <s:f>IF($G124="","",SUMPRODUCT(--('Registro'!$J$9:$J$209=$G124),--('Registro'!$A$9:$A$209="REGISTRAZIONE"),--('Registro'!$R$9:$R$209="acre"),'Registro'!$Q$9:$Q$209))</s:f>
        <s:v/>
      </s:c>
      <s:c r="J124" s="19" t="str">
        <s:f>IF($G124="","",SUMPRODUCT(--('Registro'!$J$9:$J$209=$G124),--('Registro'!$A$9:$A$209="REGISTRAZIONE"),--('Registro'!$R$9:$R$209="m²"),'Registro'!$Q$9:$Q$209))</s:f>
        <s:v/>
      </s:c>
      <s:c r="K124" s="20" t="str">
        <s:f>IF($G124="","",SUMPRODUCT(--('Registro'!$J$9:$J$209=$G124),--('Registro'!$A$9:$A$209="REGISTRAZIONE"),--('Registro'!$Q$9:$Q$209=""))+SUMPRODUCT(--('Registro'!$J$9:$J$209=$G124),--('Registro'!$A$9:$A$209="REGISTRAZIONE"),--('Registro'!$Q$9:$Q$209&lt;&gt;""),--('Registro'!$R$9:$R$209="")))</s:f>
        <s:v/>
      </s:c>
    </s:row>
    <s:row r="125" ht="25" customHeight="1">
      <s:c r="A125" s="18" t="str">
        <s:f>IF(AND('Registro'!A125="REGISTRAZIONE",'Registro'!M125&lt;&gt;""),IF(SUMPRODUCT(--('Registro'!$M$9:M125='Registro'!M125),--('Registro'!$A$9:A125="REGISTRAZIONE"))=1,'Registro'!M125,""),"")</s:f>
        <s:v/>
      </s:c>
      <s:c r="B125" s="19" t="str">
        <s:f>IF($A125="","",SUMPRODUCT(--('Registro'!$M$9:$M$209=$A125),--('Registro'!$A$9:$A$209="REGISTRAZIONE"),--('Registro'!$R$9:$R$209="ha"),'Registro'!$Q$9:$Q$209))</s:f>
        <s:v/>
      </s:c>
      <s:c r="C125" s="19" t="str">
        <s:f>IF($A125="","",SUMPRODUCT(--('Registro'!$M$9:$M$209=$A125),--('Registro'!$A$9:$A$209="REGISTRAZIONE"),--('Registro'!$R$9:$R$209="acre"),'Registro'!$Q$9:$Q$209))</s:f>
        <s:v/>
      </s:c>
      <s:c r="D125" s="19" t="str">
        <s:f>IF($A125="","",SUMPRODUCT(--('Registro'!$M$9:$M$209=$A125),--('Registro'!$A$9:$A$209="REGISTRAZIONE"),--('Registro'!$R$9:$R$209="m²"),'Registro'!$Q$9:$Q$209))</s:f>
        <s:v/>
      </s:c>
      <s:c r="E125" s="20" t="str">
        <s:f>IF($A125="","",SUMPRODUCT(--('Registro'!$M$9:$M$209=$A125),--('Registro'!$A$9:$A$209="REGISTRAZIONE"),--('Registro'!$Q$9:$Q$209=""))+SUMPRODUCT(--('Registro'!$M$9:$M$209=$A125),--('Registro'!$A$9:$A$209="REGISTRAZIONE"),--('Registro'!$Q$9:$Q$209&lt;&gt;""),--('Registro'!$R$9:$R$209="")))</s:f>
        <s:v/>
      </s:c>
      <s:c r="F125" s="21" t="n"/>
      <s:c r="G125" s="18" t="str">
        <s:f>IF(AND('Registro'!A125="REGISTRAZIONE",'Registro'!J125&lt;&gt;""),IF(SUMPRODUCT(--('Registro'!$J$9:J125='Registro'!J125),--('Registro'!$A$9:A125="REGISTRAZIONE"))=1,'Registro'!J125,""),"")</s:f>
        <s:v/>
      </s:c>
      <s:c r="H125" s="19" t="str">
        <s:f>IF($G125="","",SUMPRODUCT(--('Registro'!$J$9:$J$209=$G125),--('Registro'!$A$9:$A$209="REGISTRAZIONE"),--('Registro'!$R$9:$R$209="ha"),'Registro'!$Q$9:$Q$209))</s:f>
        <s:v/>
      </s:c>
      <s:c r="I125" s="19" t="str">
        <s:f>IF($G125="","",SUMPRODUCT(--('Registro'!$J$9:$J$209=$G125),--('Registro'!$A$9:$A$209="REGISTRAZIONE"),--('Registro'!$R$9:$R$209="acre"),'Registro'!$Q$9:$Q$209))</s:f>
        <s:v/>
      </s:c>
      <s:c r="J125" s="19" t="str">
        <s:f>IF($G125="","",SUMPRODUCT(--('Registro'!$J$9:$J$209=$G125),--('Registro'!$A$9:$A$209="REGISTRAZIONE"),--('Registro'!$R$9:$R$209="m²"),'Registro'!$Q$9:$Q$209))</s:f>
        <s:v/>
      </s:c>
      <s:c r="K125" s="20" t="str">
        <s:f>IF($G125="","",SUMPRODUCT(--('Registro'!$J$9:$J$209=$G125),--('Registro'!$A$9:$A$209="REGISTRAZIONE"),--('Registro'!$Q$9:$Q$209=""))+SUMPRODUCT(--('Registro'!$J$9:$J$209=$G125),--('Registro'!$A$9:$A$209="REGISTRAZIONE"),--('Registro'!$Q$9:$Q$209&lt;&gt;""),--('Registro'!$R$9:$R$209="")))</s:f>
        <s:v/>
      </s:c>
    </s:row>
    <s:row r="126" ht="25" customHeight="1">
      <s:c r="A126" s="18" t="str">
        <s:f>IF(AND('Registro'!A126="REGISTRAZIONE",'Registro'!M126&lt;&gt;""),IF(SUMPRODUCT(--('Registro'!$M$9:M126='Registro'!M126),--('Registro'!$A$9:A126="REGISTRAZIONE"))=1,'Registro'!M126,""),"")</s:f>
        <s:v/>
      </s:c>
      <s:c r="B126" s="19" t="str">
        <s:f>IF($A126="","",SUMPRODUCT(--('Registro'!$M$9:$M$209=$A126),--('Registro'!$A$9:$A$209="REGISTRAZIONE"),--('Registro'!$R$9:$R$209="ha"),'Registro'!$Q$9:$Q$209))</s:f>
        <s:v/>
      </s:c>
      <s:c r="C126" s="19" t="str">
        <s:f>IF($A126="","",SUMPRODUCT(--('Registro'!$M$9:$M$209=$A126),--('Registro'!$A$9:$A$209="REGISTRAZIONE"),--('Registro'!$R$9:$R$209="acre"),'Registro'!$Q$9:$Q$209))</s:f>
        <s:v/>
      </s:c>
      <s:c r="D126" s="19" t="str">
        <s:f>IF($A126="","",SUMPRODUCT(--('Registro'!$M$9:$M$209=$A126),--('Registro'!$A$9:$A$209="REGISTRAZIONE"),--('Registro'!$R$9:$R$209="m²"),'Registro'!$Q$9:$Q$209))</s:f>
        <s:v/>
      </s:c>
      <s:c r="E126" s="20" t="str">
        <s:f>IF($A126="","",SUMPRODUCT(--('Registro'!$M$9:$M$209=$A126),--('Registro'!$A$9:$A$209="REGISTRAZIONE"),--('Registro'!$Q$9:$Q$209=""))+SUMPRODUCT(--('Registro'!$M$9:$M$209=$A126),--('Registro'!$A$9:$A$209="REGISTRAZIONE"),--('Registro'!$Q$9:$Q$209&lt;&gt;""),--('Registro'!$R$9:$R$209="")))</s:f>
        <s:v/>
      </s:c>
      <s:c r="F126" s="21" t="n"/>
      <s:c r="G126" s="18" t="str">
        <s:f>IF(AND('Registro'!A126="REGISTRAZIONE",'Registro'!J126&lt;&gt;""),IF(SUMPRODUCT(--('Registro'!$J$9:J126='Registro'!J126),--('Registro'!$A$9:A126="REGISTRAZIONE"))=1,'Registro'!J126,""),"")</s:f>
        <s:v/>
      </s:c>
      <s:c r="H126" s="19" t="str">
        <s:f>IF($G126="","",SUMPRODUCT(--('Registro'!$J$9:$J$209=$G126),--('Registro'!$A$9:$A$209="REGISTRAZIONE"),--('Registro'!$R$9:$R$209="ha"),'Registro'!$Q$9:$Q$209))</s:f>
        <s:v/>
      </s:c>
      <s:c r="I126" s="19" t="str">
        <s:f>IF($G126="","",SUMPRODUCT(--('Registro'!$J$9:$J$209=$G126),--('Registro'!$A$9:$A$209="REGISTRAZIONE"),--('Registro'!$R$9:$R$209="acre"),'Registro'!$Q$9:$Q$209))</s:f>
        <s:v/>
      </s:c>
      <s:c r="J126" s="19" t="str">
        <s:f>IF($G126="","",SUMPRODUCT(--('Registro'!$J$9:$J$209=$G126),--('Registro'!$A$9:$A$209="REGISTRAZIONE"),--('Registro'!$R$9:$R$209="m²"),'Registro'!$Q$9:$Q$209))</s:f>
        <s:v/>
      </s:c>
      <s:c r="K126" s="20" t="str">
        <s:f>IF($G126="","",SUMPRODUCT(--('Registro'!$J$9:$J$209=$G126),--('Registro'!$A$9:$A$209="REGISTRAZIONE"),--('Registro'!$Q$9:$Q$209=""))+SUMPRODUCT(--('Registro'!$J$9:$J$209=$G126),--('Registro'!$A$9:$A$209="REGISTRAZIONE"),--('Registro'!$Q$9:$Q$209&lt;&gt;""),--('Registro'!$R$9:$R$209="")))</s:f>
        <s:v/>
      </s:c>
    </s:row>
    <s:row r="127" ht="25" customHeight="1">
      <s:c r="A127" s="18" t="str">
        <s:f>IF(AND('Registro'!A127="REGISTRAZIONE",'Registro'!M127&lt;&gt;""),IF(SUMPRODUCT(--('Registro'!$M$9:M127='Registro'!M127),--('Registro'!$A$9:A127="REGISTRAZIONE"))=1,'Registro'!M127,""),"")</s:f>
        <s:v/>
      </s:c>
      <s:c r="B127" s="19" t="str">
        <s:f>IF($A127="","",SUMPRODUCT(--('Registro'!$M$9:$M$209=$A127),--('Registro'!$A$9:$A$209="REGISTRAZIONE"),--('Registro'!$R$9:$R$209="ha"),'Registro'!$Q$9:$Q$209))</s:f>
        <s:v/>
      </s:c>
      <s:c r="C127" s="19" t="str">
        <s:f>IF($A127="","",SUMPRODUCT(--('Registro'!$M$9:$M$209=$A127),--('Registro'!$A$9:$A$209="REGISTRAZIONE"),--('Registro'!$R$9:$R$209="acre"),'Registro'!$Q$9:$Q$209))</s:f>
        <s:v/>
      </s:c>
      <s:c r="D127" s="19" t="str">
        <s:f>IF($A127="","",SUMPRODUCT(--('Registro'!$M$9:$M$209=$A127),--('Registro'!$A$9:$A$209="REGISTRAZIONE"),--('Registro'!$R$9:$R$209="m²"),'Registro'!$Q$9:$Q$209))</s:f>
        <s:v/>
      </s:c>
      <s:c r="E127" s="20" t="str">
        <s:f>IF($A127="","",SUMPRODUCT(--('Registro'!$M$9:$M$209=$A127),--('Registro'!$A$9:$A$209="REGISTRAZIONE"),--('Registro'!$Q$9:$Q$209=""))+SUMPRODUCT(--('Registro'!$M$9:$M$209=$A127),--('Registro'!$A$9:$A$209="REGISTRAZIONE"),--('Registro'!$Q$9:$Q$209&lt;&gt;""),--('Registro'!$R$9:$R$209="")))</s:f>
        <s:v/>
      </s:c>
      <s:c r="F127" s="21" t="n"/>
      <s:c r="G127" s="18" t="str">
        <s:f>IF(AND('Registro'!A127="REGISTRAZIONE",'Registro'!J127&lt;&gt;""),IF(SUMPRODUCT(--('Registro'!$J$9:J127='Registro'!J127),--('Registro'!$A$9:A127="REGISTRAZIONE"))=1,'Registro'!J127,""),"")</s:f>
        <s:v/>
      </s:c>
      <s:c r="H127" s="19" t="str">
        <s:f>IF($G127="","",SUMPRODUCT(--('Registro'!$J$9:$J$209=$G127),--('Registro'!$A$9:$A$209="REGISTRAZIONE"),--('Registro'!$R$9:$R$209="ha"),'Registro'!$Q$9:$Q$209))</s:f>
        <s:v/>
      </s:c>
      <s:c r="I127" s="19" t="str">
        <s:f>IF($G127="","",SUMPRODUCT(--('Registro'!$J$9:$J$209=$G127),--('Registro'!$A$9:$A$209="REGISTRAZIONE"),--('Registro'!$R$9:$R$209="acre"),'Registro'!$Q$9:$Q$209))</s:f>
        <s:v/>
      </s:c>
      <s:c r="J127" s="19" t="str">
        <s:f>IF($G127="","",SUMPRODUCT(--('Registro'!$J$9:$J$209=$G127),--('Registro'!$A$9:$A$209="REGISTRAZIONE"),--('Registro'!$R$9:$R$209="m²"),'Registro'!$Q$9:$Q$209))</s:f>
        <s:v/>
      </s:c>
      <s:c r="K127" s="20" t="str">
        <s:f>IF($G127="","",SUMPRODUCT(--('Registro'!$J$9:$J$209=$G127),--('Registro'!$A$9:$A$209="REGISTRAZIONE"),--('Registro'!$Q$9:$Q$209=""))+SUMPRODUCT(--('Registro'!$J$9:$J$209=$G127),--('Registro'!$A$9:$A$209="REGISTRAZIONE"),--('Registro'!$Q$9:$Q$209&lt;&gt;""),--('Registro'!$R$9:$R$209="")))</s:f>
        <s:v/>
      </s:c>
    </s:row>
    <s:row r="128" ht="25" customHeight="1">
      <s:c r="A128" s="18" t="str">
        <s:f>IF(AND('Registro'!A128="REGISTRAZIONE",'Registro'!M128&lt;&gt;""),IF(SUMPRODUCT(--('Registro'!$M$9:M128='Registro'!M128),--('Registro'!$A$9:A128="REGISTRAZIONE"))=1,'Registro'!M128,""),"")</s:f>
        <s:v/>
      </s:c>
      <s:c r="B128" s="19" t="str">
        <s:f>IF($A128="","",SUMPRODUCT(--('Registro'!$M$9:$M$209=$A128),--('Registro'!$A$9:$A$209="REGISTRAZIONE"),--('Registro'!$R$9:$R$209="ha"),'Registro'!$Q$9:$Q$209))</s:f>
        <s:v/>
      </s:c>
      <s:c r="C128" s="19" t="str">
        <s:f>IF($A128="","",SUMPRODUCT(--('Registro'!$M$9:$M$209=$A128),--('Registro'!$A$9:$A$209="REGISTRAZIONE"),--('Registro'!$R$9:$R$209="acre"),'Registro'!$Q$9:$Q$209))</s:f>
        <s:v/>
      </s:c>
      <s:c r="D128" s="19" t="str">
        <s:f>IF($A128="","",SUMPRODUCT(--('Registro'!$M$9:$M$209=$A128),--('Registro'!$A$9:$A$209="REGISTRAZIONE"),--('Registro'!$R$9:$R$209="m²"),'Registro'!$Q$9:$Q$209))</s:f>
        <s:v/>
      </s:c>
      <s:c r="E128" s="20" t="str">
        <s:f>IF($A128="","",SUMPRODUCT(--('Registro'!$M$9:$M$209=$A128),--('Registro'!$A$9:$A$209="REGISTRAZIONE"),--('Registro'!$Q$9:$Q$209=""))+SUMPRODUCT(--('Registro'!$M$9:$M$209=$A128),--('Registro'!$A$9:$A$209="REGISTRAZIONE"),--('Registro'!$Q$9:$Q$209&lt;&gt;""),--('Registro'!$R$9:$R$209="")))</s:f>
        <s:v/>
      </s:c>
      <s:c r="F128" s="21" t="n"/>
      <s:c r="G128" s="18" t="str">
        <s:f>IF(AND('Registro'!A128="REGISTRAZIONE",'Registro'!J128&lt;&gt;""),IF(SUMPRODUCT(--('Registro'!$J$9:J128='Registro'!J128),--('Registro'!$A$9:A128="REGISTRAZIONE"))=1,'Registro'!J128,""),"")</s:f>
        <s:v/>
      </s:c>
      <s:c r="H128" s="19" t="str">
        <s:f>IF($G128="","",SUMPRODUCT(--('Registro'!$J$9:$J$209=$G128),--('Registro'!$A$9:$A$209="REGISTRAZIONE"),--('Registro'!$R$9:$R$209="ha"),'Registro'!$Q$9:$Q$209))</s:f>
        <s:v/>
      </s:c>
      <s:c r="I128" s="19" t="str">
        <s:f>IF($G128="","",SUMPRODUCT(--('Registro'!$J$9:$J$209=$G128),--('Registro'!$A$9:$A$209="REGISTRAZIONE"),--('Registro'!$R$9:$R$209="acre"),'Registro'!$Q$9:$Q$209))</s:f>
        <s:v/>
      </s:c>
      <s:c r="J128" s="19" t="str">
        <s:f>IF($G128="","",SUMPRODUCT(--('Registro'!$J$9:$J$209=$G128),--('Registro'!$A$9:$A$209="REGISTRAZIONE"),--('Registro'!$R$9:$R$209="m²"),'Registro'!$Q$9:$Q$209))</s:f>
        <s:v/>
      </s:c>
      <s:c r="K128" s="20" t="str">
        <s:f>IF($G128="","",SUMPRODUCT(--('Registro'!$J$9:$J$209=$G128),--('Registro'!$A$9:$A$209="REGISTRAZIONE"),--('Registro'!$Q$9:$Q$209=""))+SUMPRODUCT(--('Registro'!$J$9:$J$209=$G128),--('Registro'!$A$9:$A$209="REGISTRAZIONE"),--('Registro'!$Q$9:$Q$209&lt;&gt;""),--('Registro'!$R$9:$R$209="")))</s:f>
        <s:v/>
      </s:c>
    </s:row>
    <s:row r="129" ht="25" customHeight="1">
      <s:c r="A129" s="18" t="str">
        <s:f>IF(AND('Registro'!A129="REGISTRAZIONE",'Registro'!M129&lt;&gt;""),IF(SUMPRODUCT(--('Registro'!$M$9:M129='Registro'!M129),--('Registro'!$A$9:A129="REGISTRAZIONE"))=1,'Registro'!M129,""),"")</s:f>
        <s:v/>
      </s:c>
      <s:c r="B129" s="19" t="str">
        <s:f>IF($A129="","",SUMPRODUCT(--('Registro'!$M$9:$M$209=$A129),--('Registro'!$A$9:$A$209="REGISTRAZIONE"),--('Registro'!$R$9:$R$209="ha"),'Registro'!$Q$9:$Q$209))</s:f>
        <s:v/>
      </s:c>
      <s:c r="C129" s="19" t="str">
        <s:f>IF($A129="","",SUMPRODUCT(--('Registro'!$M$9:$M$209=$A129),--('Registro'!$A$9:$A$209="REGISTRAZIONE"),--('Registro'!$R$9:$R$209="acre"),'Registro'!$Q$9:$Q$209))</s:f>
        <s:v/>
      </s:c>
      <s:c r="D129" s="19" t="str">
        <s:f>IF($A129="","",SUMPRODUCT(--('Registro'!$M$9:$M$209=$A129),--('Registro'!$A$9:$A$209="REGISTRAZIONE"),--('Registro'!$R$9:$R$209="m²"),'Registro'!$Q$9:$Q$209))</s:f>
        <s:v/>
      </s:c>
      <s:c r="E129" s="20" t="str">
        <s:f>IF($A129="","",SUMPRODUCT(--('Registro'!$M$9:$M$209=$A129),--('Registro'!$A$9:$A$209="REGISTRAZIONE"),--('Registro'!$Q$9:$Q$209=""))+SUMPRODUCT(--('Registro'!$M$9:$M$209=$A129),--('Registro'!$A$9:$A$209="REGISTRAZIONE"),--('Registro'!$Q$9:$Q$209&lt;&gt;""),--('Registro'!$R$9:$R$209="")))</s:f>
        <s:v/>
      </s:c>
      <s:c r="F129" s="21" t="n"/>
      <s:c r="G129" s="18" t="str">
        <s:f>IF(AND('Registro'!A129="REGISTRAZIONE",'Registro'!J129&lt;&gt;""),IF(SUMPRODUCT(--('Registro'!$J$9:J129='Registro'!J129),--('Registro'!$A$9:A129="REGISTRAZIONE"))=1,'Registro'!J129,""),"")</s:f>
        <s:v/>
      </s:c>
      <s:c r="H129" s="19" t="str">
        <s:f>IF($G129="","",SUMPRODUCT(--('Registro'!$J$9:$J$209=$G129),--('Registro'!$A$9:$A$209="REGISTRAZIONE"),--('Registro'!$R$9:$R$209="ha"),'Registro'!$Q$9:$Q$209))</s:f>
        <s:v/>
      </s:c>
      <s:c r="I129" s="19" t="str">
        <s:f>IF($G129="","",SUMPRODUCT(--('Registro'!$J$9:$J$209=$G129),--('Registro'!$A$9:$A$209="REGISTRAZIONE"),--('Registro'!$R$9:$R$209="acre"),'Registro'!$Q$9:$Q$209))</s:f>
        <s:v/>
      </s:c>
      <s:c r="J129" s="19" t="str">
        <s:f>IF($G129="","",SUMPRODUCT(--('Registro'!$J$9:$J$209=$G129),--('Registro'!$A$9:$A$209="REGISTRAZIONE"),--('Registro'!$R$9:$R$209="m²"),'Registro'!$Q$9:$Q$209))</s:f>
        <s:v/>
      </s:c>
      <s:c r="K129" s="20" t="str">
        <s:f>IF($G129="","",SUMPRODUCT(--('Registro'!$J$9:$J$209=$G129),--('Registro'!$A$9:$A$209="REGISTRAZIONE"),--('Registro'!$Q$9:$Q$209=""))+SUMPRODUCT(--('Registro'!$J$9:$J$209=$G129),--('Registro'!$A$9:$A$209="REGISTRAZIONE"),--('Registro'!$Q$9:$Q$209&lt;&gt;""),--('Registro'!$R$9:$R$209="")))</s:f>
        <s:v/>
      </s:c>
    </s:row>
    <s:row r="130" ht="25" customHeight="1">
      <s:c r="A130" s="18" t="str">
        <s:f>IF(AND('Registro'!A130="REGISTRAZIONE",'Registro'!M130&lt;&gt;""),IF(SUMPRODUCT(--('Registro'!$M$9:M130='Registro'!M130),--('Registro'!$A$9:A130="REGISTRAZIONE"))=1,'Registro'!M130,""),"")</s:f>
        <s:v/>
      </s:c>
      <s:c r="B130" s="19" t="str">
        <s:f>IF($A130="","",SUMPRODUCT(--('Registro'!$M$9:$M$209=$A130),--('Registro'!$A$9:$A$209="REGISTRAZIONE"),--('Registro'!$R$9:$R$209="ha"),'Registro'!$Q$9:$Q$209))</s:f>
        <s:v/>
      </s:c>
      <s:c r="C130" s="19" t="str">
        <s:f>IF($A130="","",SUMPRODUCT(--('Registro'!$M$9:$M$209=$A130),--('Registro'!$A$9:$A$209="REGISTRAZIONE"),--('Registro'!$R$9:$R$209="acre"),'Registro'!$Q$9:$Q$209))</s:f>
        <s:v/>
      </s:c>
      <s:c r="D130" s="19" t="str">
        <s:f>IF($A130="","",SUMPRODUCT(--('Registro'!$M$9:$M$209=$A130),--('Registro'!$A$9:$A$209="REGISTRAZIONE"),--('Registro'!$R$9:$R$209="m²"),'Registro'!$Q$9:$Q$209))</s:f>
        <s:v/>
      </s:c>
      <s:c r="E130" s="20" t="str">
        <s:f>IF($A130="","",SUMPRODUCT(--('Registro'!$M$9:$M$209=$A130),--('Registro'!$A$9:$A$209="REGISTRAZIONE"),--('Registro'!$Q$9:$Q$209=""))+SUMPRODUCT(--('Registro'!$M$9:$M$209=$A130),--('Registro'!$A$9:$A$209="REGISTRAZIONE"),--('Registro'!$Q$9:$Q$209&lt;&gt;""),--('Registro'!$R$9:$R$209="")))</s:f>
        <s:v/>
      </s:c>
      <s:c r="F130" s="21" t="n"/>
      <s:c r="G130" s="18" t="str">
        <s:f>IF(AND('Registro'!A130="REGISTRAZIONE",'Registro'!J130&lt;&gt;""),IF(SUMPRODUCT(--('Registro'!$J$9:J130='Registro'!J130),--('Registro'!$A$9:A130="REGISTRAZIONE"))=1,'Registro'!J130,""),"")</s:f>
        <s:v/>
      </s:c>
      <s:c r="H130" s="19" t="str">
        <s:f>IF($G130="","",SUMPRODUCT(--('Registro'!$J$9:$J$209=$G130),--('Registro'!$A$9:$A$209="REGISTRAZIONE"),--('Registro'!$R$9:$R$209="ha"),'Registro'!$Q$9:$Q$209))</s:f>
        <s:v/>
      </s:c>
      <s:c r="I130" s="19" t="str">
        <s:f>IF($G130="","",SUMPRODUCT(--('Registro'!$J$9:$J$209=$G130),--('Registro'!$A$9:$A$209="REGISTRAZIONE"),--('Registro'!$R$9:$R$209="acre"),'Registro'!$Q$9:$Q$209))</s:f>
        <s:v/>
      </s:c>
      <s:c r="J130" s="19" t="str">
        <s:f>IF($G130="","",SUMPRODUCT(--('Registro'!$J$9:$J$209=$G130),--('Registro'!$A$9:$A$209="REGISTRAZIONE"),--('Registro'!$R$9:$R$209="m²"),'Registro'!$Q$9:$Q$209))</s:f>
        <s:v/>
      </s:c>
      <s:c r="K130" s="20" t="str">
        <s:f>IF($G130="","",SUMPRODUCT(--('Registro'!$J$9:$J$209=$G130),--('Registro'!$A$9:$A$209="REGISTRAZIONE"),--('Registro'!$Q$9:$Q$209=""))+SUMPRODUCT(--('Registro'!$J$9:$J$209=$G130),--('Registro'!$A$9:$A$209="REGISTRAZIONE"),--('Registro'!$Q$9:$Q$209&lt;&gt;""),--('Registro'!$R$9:$R$209="")))</s:f>
        <s:v/>
      </s:c>
    </s:row>
    <s:row r="131" ht="25" customHeight="1">
      <s:c r="A131" s="18" t="str">
        <s:f>IF(AND('Registro'!A131="REGISTRAZIONE",'Registro'!M131&lt;&gt;""),IF(SUMPRODUCT(--('Registro'!$M$9:M131='Registro'!M131),--('Registro'!$A$9:A131="REGISTRAZIONE"))=1,'Registro'!M131,""),"")</s:f>
        <s:v/>
      </s:c>
      <s:c r="B131" s="19" t="str">
        <s:f>IF($A131="","",SUMPRODUCT(--('Registro'!$M$9:$M$209=$A131),--('Registro'!$A$9:$A$209="REGISTRAZIONE"),--('Registro'!$R$9:$R$209="ha"),'Registro'!$Q$9:$Q$209))</s:f>
        <s:v/>
      </s:c>
      <s:c r="C131" s="19" t="str">
        <s:f>IF($A131="","",SUMPRODUCT(--('Registro'!$M$9:$M$209=$A131),--('Registro'!$A$9:$A$209="REGISTRAZIONE"),--('Registro'!$R$9:$R$209="acre"),'Registro'!$Q$9:$Q$209))</s:f>
        <s:v/>
      </s:c>
      <s:c r="D131" s="19" t="str">
        <s:f>IF($A131="","",SUMPRODUCT(--('Registro'!$M$9:$M$209=$A131),--('Registro'!$A$9:$A$209="REGISTRAZIONE"),--('Registro'!$R$9:$R$209="m²"),'Registro'!$Q$9:$Q$209))</s:f>
        <s:v/>
      </s:c>
      <s:c r="E131" s="20" t="str">
        <s:f>IF($A131="","",SUMPRODUCT(--('Registro'!$M$9:$M$209=$A131),--('Registro'!$A$9:$A$209="REGISTRAZIONE"),--('Registro'!$Q$9:$Q$209=""))+SUMPRODUCT(--('Registro'!$M$9:$M$209=$A131),--('Registro'!$A$9:$A$209="REGISTRAZIONE"),--('Registro'!$Q$9:$Q$209&lt;&gt;""),--('Registro'!$R$9:$R$209="")))</s:f>
        <s:v/>
      </s:c>
      <s:c r="F131" s="21" t="n"/>
      <s:c r="G131" s="18" t="str">
        <s:f>IF(AND('Registro'!A131="REGISTRAZIONE",'Registro'!J131&lt;&gt;""),IF(SUMPRODUCT(--('Registro'!$J$9:J131='Registro'!J131),--('Registro'!$A$9:A131="REGISTRAZIONE"))=1,'Registro'!J131,""),"")</s:f>
        <s:v/>
      </s:c>
      <s:c r="H131" s="19" t="str">
        <s:f>IF($G131="","",SUMPRODUCT(--('Registro'!$J$9:$J$209=$G131),--('Registro'!$A$9:$A$209="REGISTRAZIONE"),--('Registro'!$R$9:$R$209="ha"),'Registro'!$Q$9:$Q$209))</s:f>
        <s:v/>
      </s:c>
      <s:c r="I131" s="19" t="str">
        <s:f>IF($G131="","",SUMPRODUCT(--('Registro'!$J$9:$J$209=$G131),--('Registro'!$A$9:$A$209="REGISTRAZIONE"),--('Registro'!$R$9:$R$209="acre"),'Registro'!$Q$9:$Q$209))</s:f>
        <s:v/>
      </s:c>
      <s:c r="J131" s="19" t="str">
        <s:f>IF($G131="","",SUMPRODUCT(--('Registro'!$J$9:$J$209=$G131),--('Registro'!$A$9:$A$209="REGISTRAZIONE"),--('Registro'!$R$9:$R$209="m²"),'Registro'!$Q$9:$Q$209))</s:f>
        <s:v/>
      </s:c>
      <s:c r="K131" s="20" t="str">
        <s:f>IF($G131="","",SUMPRODUCT(--('Registro'!$J$9:$J$209=$G131),--('Registro'!$A$9:$A$209="REGISTRAZIONE"),--('Registro'!$Q$9:$Q$209=""))+SUMPRODUCT(--('Registro'!$J$9:$J$209=$G131),--('Registro'!$A$9:$A$209="REGISTRAZIONE"),--('Registro'!$Q$9:$Q$209&lt;&gt;""),--('Registro'!$R$9:$R$209="")))</s:f>
        <s:v/>
      </s:c>
    </s:row>
    <s:row r="132" ht="25" customHeight="1">
      <s:c r="A132" s="18" t="str">
        <s:f>IF(AND('Registro'!A132="REGISTRAZIONE",'Registro'!M132&lt;&gt;""),IF(SUMPRODUCT(--('Registro'!$M$9:M132='Registro'!M132),--('Registro'!$A$9:A132="REGISTRAZIONE"))=1,'Registro'!M132,""),"")</s:f>
        <s:v/>
      </s:c>
      <s:c r="B132" s="19" t="str">
        <s:f>IF($A132="","",SUMPRODUCT(--('Registro'!$M$9:$M$209=$A132),--('Registro'!$A$9:$A$209="REGISTRAZIONE"),--('Registro'!$R$9:$R$209="ha"),'Registro'!$Q$9:$Q$209))</s:f>
        <s:v/>
      </s:c>
      <s:c r="C132" s="19" t="str">
        <s:f>IF($A132="","",SUMPRODUCT(--('Registro'!$M$9:$M$209=$A132),--('Registro'!$A$9:$A$209="REGISTRAZIONE"),--('Registro'!$R$9:$R$209="acre"),'Registro'!$Q$9:$Q$209))</s:f>
        <s:v/>
      </s:c>
      <s:c r="D132" s="19" t="str">
        <s:f>IF($A132="","",SUMPRODUCT(--('Registro'!$M$9:$M$209=$A132),--('Registro'!$A$9:$A$209="REGISTRAZIONE"),--('Registro'!$R$9:$R$209="m²"),'Registro'!$Q$9:$Q$209))</s:f>
        <s:v/>
      </s:c>
      <s:c r="E132" s="20" t="str">
        <s:f>IF($A132="","",SUMPRODUCT(--('Registro'!$M$9:$M$209=$A132),--('Registro'!$A$9:$A$209="REGISTRAZIONE"),--('Registro'!$Q$9:$Q$209=""))+SUMPRODUCT(--('Registro'!$M$9:$M$209=$A132),--('Registro'!$A$9:$A$209="REGISTRAZIONE"),--('Registro'!$Q$9:$Q$209&lt;&gt;""),--('Registro'!$R$9:$R$209="")))</s:f>
        <s:v/>
      </s:c>
      <s:c r="F132" s="21" t="n"/>
      <s:c r="G132" s="18" t="str">
        <s:f>IF(AND('Registro'!A132="REGISTRAZIONE",'Registro'!J132&lt;&gt;""),IF(SUMPRODUCT(--('Registro'!$J$9:J132='Registro'!J132),--('Registro'!$A$9:A132="REGISTRAZIONE"))=1,'Registro'!J132,""),"")</s:f>
        <s:v/>
      </s:c>
      <s:c r="H132" s="19" t="str">
        <s:f>IF($G132="","",SUMPRODUCT(--('Registro'!$J$9:$J$209=$G132),--('Registro'!$A$9:$A$209="REGISTRAZIONE"),--('Registro'!$R$9:$R$209="ha"),'Registro'!$Q$9:$Q$209))</s:f>
        <s:v/>
      </s:c>
      <s:c r="I132" s="19" t="str">
        <s:f>IF($G132="","",SUMPRODUCT(--('Registro'!$J$9:$J$209=$G132),--('Registro'!$A$9:$A$209="REGISTRAZIONE"),--('Registro'!$R$9:$R$209="acre"),'Registro'!$Q$9:$Q$209))</s:f>
        <s:v/>
      </s:c>
      <s:c r="J132" s="19" t="str">
        <s:f>IF($G132="","",SUMPRODUCT(--('Registro'!$J$9:$J$209=$G132),--('Registro'!$A$9:$A$209="REGISTRAZIONE"),--('Registro'!$R$9:$R$209="m²"),'Registro'!$Q$9:$Q$209))</s:f>
        <s:v/>
      </s:c>
      <s:c r="K132" s="20" t="str">
        <s:f>IF($G132="","",SUMPRODUCT(--('Registro'!$J$9:$J$209=$G132),--('Registro'!$A$9:$A$209="REGISTRAZIONE"),--('Registro'!$Q$9:$Q$209=""))+SUMPRODUCT(--('Registro'!$J$9:$J$209=$G132),--('Registro'!$A$9:$A$209="REGISTRAZIONE"),--('Registro'!$Q$9:$Q$209&lt;&gt;""),--('Registro'!$R$9:$R$209="")))</s:f>
        <s:v/>
      </s:c>
    </s:row>
    <s:row r="133" ht="25" customHeight="1">
      <s:c r="A133" s="18" t="str">
        <s:f>IF(AND('Registro'!A133="REGISTRAZIONE",'Registro'!M133&lt;&gt;""),IF(SUMPRODUCT(--('Registro'!$M$9:M133='Registro'!M133),--('Registro'!$A$9:A133="REGISTRAZIONE"))=1,'Registro'!M133,""),"")</s:f>
        <s:v/>
      </s:c>
      <s:c r="B133" s="19" t="str">
        <s:f>IF($A133="","",SUMPRODUCT(--('Registro'!$M$9:$M$209=$A133),--('Registro'!$A$9:$A$209="REGISTRAZIONE"),--('Registro'!$R$9:$R$209="ha"),'Registro'!$Q$9:$Q$209))</s:f>
        <s:v/>
      </s:c>
      <s:c r="C133" s="19" t="str">
        <s:f>IF($A133="","",SUMPRODUCT(--('Registro'!$M$9:$M$209=$A133),--('Registro'!$A$9:$A$209="REGISTRAZIONE"),--('Registro'!$R$9:$R$209="acre"),'Registro'!$Q$9:$Q$209))</s:f>
        <s:v/>
      </s:c>
      <s:c r="D133" s="19" t="str">
        <s:f>IF($A133="","",SUMPRODUCT(--('Registro'!$M$9:$M$209=$A133),--('Registro'!$A$9:$A$209="REGISTRAZIONE"),--('Registro'!$R$9:$R$209="m²"),'Registro'!$Q$9:$Q$209))</s:f>
        <s:v/>
      </s:c>
      <s:c r="E133" s="20" t="str">
        <s:f>IF($A133="","",SUMPRODUCT(--('Registro'!$M$9:$M$209=$A133),--('Registro'!$A$9:$A$209="REGISTRAZIONE"),--('Registro'!$Q$9:$Q$209=""))+SUMPRODUCT(--('Registro'!$M$9:$M$209=$A133),--('Registro'!$A$9:$A$209="REGISTRAZIONE"),--('Registro'!$Q$9:$Q$209&lt;&gt;""),--('Registro'!$R$9:$R$209="")))</s:f>
        <s:v/>
      </s:c>
      <s:c r="F133" s="21" t="n"/>
      <s:c r="G133" s="18" t="str">
        <s:f>IF(AND('Registro'!A133="REGISTRAZIONE",'Registro'!J133&lt;&gt;""),IF(SUMPRODUCT(--('Registro'!$J$9:J133='Registro'!J133),--('Registro'!$A$9:A133="REGISTRAZIONE"))=1,'Registro'!J133,""),"")</s:f>
        <s:v/>
      </s:c>
      <s:c r="H133" s="19" t="str">
        <s:f>IF($G133="","",SUMPRODUCT(--('Registro'!$J$9:$J$209=$G133),--('Registro'!$A$9:$A$209="REGISTRAZIONE"),--('Registro'!$R$9:$R$209="ha"),'Registro'!$Q$9:$Q$209))</s:f>
        <s:v/>
      </s:c>
      <s:c r="I133" s="19" t="str">
        <s:f>IF($G133="","",SUMPRODUCT(--('Registro'!$J$9:$J$209=$G133),--('Registro'!$A$9:$A$209="REGISTRAZIONE"),--('Registro'!$R$9:$R$209="acre"),'Registro'!$Q$9:$Q$209))</s:f>
        <s:v/>
      </s:c>
      <s:c r="J133" s="19" t="str">
        <s:f>IF($G133="","",SUMPRODUCT(--('Registro'!$J$9:$J$209=$G133),--('Registro'!$A$9:$A$209="REGISTRAZIONE"),--('Registro'!$R$9:$R$209="m²"),'Registro'!$Q$9:$Q$209))</s:f>
        <s:v/>
      </s:c>
      <s:c r="K133" s="20" t="str">
        <s:f>IF($G133="","",SUMPRODUCT(--('Registro'!$J$9:$J$209=$G133),--('Registro'!$A$9:$A$209="REGISTRAZIONE"),--('Registro'!$Q$9:$Q$209=""))+SUMPRODUCT(--('Registro'!$J$9:$J$209=$G133),--('Registro'!$A$9:$A$209="REGISTRAZIONE"),--('Registro'!$Q$9:$Q$209&lt;&gt;""),--('Registro'!$R$9:$R$209="")))</s:f>
        <s:v/>
      </s:c>
    </s:row>
    <s:row r="134" ht="25" customHeight="1">
      <s:c r="A134" s="18" t="str">
        <s:f>IF(AND('Registro'!A134="REGISTRAZIONE",'Registro'!M134&lt;&gt;""),IF(SUMPRODUCT(--('Registro'!$M$9:M134='Registro'!M134),--('Registro'!$A$9:A134="REGISTRAZIONE"))=1,'Registro'!M134,""),"")</s:f>
        <s:v/>
      </s:c>
      <s:c r="B134" s="19" t="str">
        <s:f>IF($A134="","",SUMPRODUCT(--('Registro'!$M$9:$M$209=$A134),--('Registro'!$A$9:$A$209="REGISTRAZIONE"),--('Registro'!$R$9:$R$209="ha"),'Registro'!$Q$9:$Q$209))</s:f>
        <s:v/>
      </s:c>
      <s:c r="C134" s="19" t="str">
        <s:f>IF($A134="","",SUMPRODUCT(--('Registro'!$M$9:$M$209=$A134),--('Registro'!$A$9:$A$209="REGISTRAZIONE"),--('Registro'!$R$9:$R$209="acre"),'Registro'!$Q$9:$Q$209))</s:f>
        <s:v/>
      </s:c>
      <s:c r="D134" s="19" t="str">
        <s:f>IF($A134="","",SUMPRODUCT(--('Registro'!$M$9:$M$209=$A134),--('Registro'!$A$9:$A$209="REGISTRAZIONE"),--('Registro'!$R$9:$R$209="m²"),'Registro'!$Q$9:$Q$209))</s:f>
        <s:v/>
      </s:c>
      <s:c r="E134" s="20" t="str">
        <s:f>IF($A134="","",SUMPRODUCT(--('Registro'!$M$9:$M$209=$A134),--('Registro'!$A$9:$A$209="REGISTRAZIONE"),--('Registro'!$Q$9:$Q$209=""))+SUMPRODUCT(--('Registro'!$M$9:$M$209=$A134),--('Registro'!$A$9:$A$209="REGISTRAZIONE"),--('Registro'!$Q$9:$Q$209&lt;&gt;""),--('Registro'!$R$9:$R$209="")))</s:f>
        <s:v/>
      </s:c>
      <s:c r="F134" s="21" t="n"/>
      <s:c r="G134" s="18" t="str">
        <s:f>IF(AND('Registro'!A134="REGISTRAZIONE",'Registro'!J134&lt;&gt;""),IF(SUMPRODUCT(--('Registro'!$J$9:J134='Registro'!J134),--('Registro'!$A$9:A134="REGISTRAZIONE"))=1,'Registro'!J134,""),"")</s:f>
        <s:v/>
      </s:c>
      <s:c r="H134" s="19" t="str">
        <s:f>IF($G134="","",SUMPRODUCT(--('Registro'!$J$9:$J$209=$G134),--('Registro'!$A$9:$A$209="REGISTRAZIONE"),--('Registro'!$R$9:$R$209="ha"),'Registro'!$Q$9:$Q$209))</s:f>
        <s:v/>
      </s:c>
      <s:c r="I134" s="19" t="str">
        <s:f>IF($G134="","",SUMPRODUCT(--('Registro'!$J$9:$J$209=$G134),--('Registro'!$A$9:$A$209="REGISTRAZIONE"),--('Registro'!$R$9:$R$209="acre"),'Registro'!$Q$9:$Q$209))</s:f>
        <s:v/>
      </s:c>
      <s:c r="J134" s="19" t="str">
        <s:f>IF($G134="","",SUMPRODUCT(--('Registro'!$J$9:$J$209=$G134),--('Registro'!$A$9:$A$209="REGISTRAZIONE"),--('Registro'!$R$9:$R$209="m²"),'Registro'!$Q$9:$Q$209))</s:f>
        <s:v/>
      </s:c>
      <s:c r="K134" s="20" t="str">
        <s:f>IF($G134="","",SUMPRODUCT(--('Registro'!$J$9:$J$209=$G134),--('Registro'!$A$9:$A$209="REGISTRAZIONE"),--('Registro'!$Q$9:$Q$209=""))+SUMPRODUCT(--('Registro'!$J$9:$J$209=$G134),--('Registro'!$A$9:$A$209="REGISTRAZIONE"),--('Registro'!$Q$9:$Q$209&lt;&gt;""),--('Registro'!$R$9:$R$209="")))</s:f>
        <s:v/>
      </s:c>
    </s:row>
    <s:row r="135" ht="25" customHeight="1">
      <s:c r="A135" s="18" t="str">
        <s:f>IF(AND('Registro'!A135="REGISTRAZIONE",'Registro'!M135&lt;&gt;""),IF(SUMPRODUCT(--('Registro'!$M$9:M135='Registro'!M135),--('Registro'!$A$9:A135="REGISTRAZIONE"))=1,'Registro'!M135,""),"")</s:f>
        <s:v/>
      </s:c>
      <s:c r="B135" s="19" t="str">
        <s:f>IF($A135="","",SUMPRODUCT(--('Registro'!$M$9:$M$209=$A135),--('Registro'!$A$9:$A$209="REGISTRAZIONE"),--('Registro'!$R$9:$R$209="ha"),'Registro'!$Q$9:$Q$209))</s:f>
        <s:v/>
      </s:c>
      <s:c r="C135" s="19" t="str">
        <s:f>IF($A135="","",SUMPRODUCT(--('Registro'!$M$9:$M$209=$A135),--('Registro'!$A$9:$A$209="REGISTRAZIONE"),--('Registro'!$R$9:$R$209="acre"),'Registro'!$Q$9:$Q$209))</s:f>
        <s:v/>
      </s:c>
      <s:c r="D135" s="19" t="str">
        <s:f>IF($A135="","",SUMPRODUCT(--('Registro'!$M$9:$M$209=$A135),--('Registro'!$A$9:$A$209="REGISTRAZIONE"),--('Registro'!$R$9:$R$209="m²"),'Registro'!$Q$9:$Q$209))</s:f>
        <s:v/>
      </s:c>
      <s:c r="E135" s="20" t="str">
        <s:f>IF($A135="","",SUMPRODUCT(--('Registro'!$M$9:$M$209=$A135),--('Registro'!$A$9:$A$209="REGISTRAZIONE"),--('Registro'!$Q$9:$Q$209=""))+SUMPRODUCT(--('Registro'!$M$9:$M$209=$A135),--('Registro'!$A$9:$A$209="REGISTRAZIONE"),--('Registro'!$Q$9:$Q$209&lt;&gt;""),--('Registro'!$R$9:$R$209="")))</s:f>
        <s:v/>
      </s:c>
      <s:c r="F135" s="21" t="n"/>
      <s:c r="G135" s="18" t="str">
        <s:f>IF(AND('Registro'!A135="REGISTRAZIONE",'Registro'!J135&lt;&gt;""),IF(SUMPRODUCT(--('Registro'!$J$9:J135='Registro'!J135),--('Registro'!$A$9:A135="REGISTRAZIONE"))=1,'Registro'!J135,""),"")</s:f>
        <s:v/>
      </s:c>
      <s:c r="H135" s="19" t="str">
        <s:f>IF($G135="","",SUMPRODUCT(--('Registro'!$J$9:$J$209=$G135),--('Registro'!$A$9:$A$209="REGISTRAZIONE"),--('Registro'!$R$9:$R$209="ha"),'Registro'!$Q$9:$Q$209))</s:f>
        <s:v/>
      </s:c>
      <s:c r="I135" s="19" t="str">
        <s:f>IF($G135="","",SUMPRODUCT(--('Registro'!$J$9:$J$209=$G135),--('Registro'!$A$9:$A$209="REGISTRAZIONE"),--('Registro'!$R$9:$R$209="acre"),'Registro'!$Q$9:$Q$209))</s:f>
        <s:v/>
      </s:c>
      <s:c r="J135" s="19" t="str">
        <s:f>IF($G135="","",SUMPRODUCT(--('Registro'!$J$9:$J$209=$G135),--('Registro'!$A$9:$A$209="REGISTRAZIONE"),--('Registro'!$R$9:$R$209="m²"),'Registro'!$Q$9:$Q$209))</s:f>
        <s:v/>
      </s:c>
      <s:c r="K135" s="20" t="str">
        <s:f>IF($G135="","",SUMPRODUCT(--('Registro'!$J$9:$J$209=$G135),--('Registro'!$A$9:$A$209="REGISTRAZIONE"),--('Registro'!$Q$9:$Q$209=""))+SUMPRODUCT(--('Registro'!$J$9:$J$209=$G135),--('Registro'!$A$9:$A$209="REGISTRAZIONE"),--('Registro'!$Q$9:$Q$209&lt;&gt;""),--('Registro'!$R$9:$R$209="")))</s:f>
        <s:v/>
      </s:c>
    </s:row>
    <s:row r="136" ht="25" customHeight="1">
      <s:c r="A136" s="18" t="str">
        <s:f>IF(AND('Registro'!A136="REGISTRAZIONE",'Registro'!M136&lt;&gt;""),IF(SUMPRODUCT(--('Registro'!$M$9:M136='Registro'!M136),--('Registro'!$A$9:A136="REGISTRAZIONE"))=1,'Registro'!M136,""),"")</s:f>
        <s:v/>
      </s:c>
      <s:c r="B136" s="19" t="str">
        <s:f>IF($A136="","",SUMPRODUCT(--('Registro'!$M$9:$M$209=$A136),--('Registro'!$A$9:$A$209="REGISTRAZIONE"),--('Registro'!$R$9:$R$209="ha"),'Registro'!$Q$9:$Q$209))</s:f>
        <s:v/>
      </s:c>
      <s:c r="C136" s="19" t="str">
        <s:f>IF($A136="","",SUMPRODUCT(--('Registro'!$M$9:$M$209=$A136),--('Registro'!$A$9:$A$209="REGISTRAZIONE"),--('Registro'!$R$9:$R$209="acre"),'Registro'!$Q$9:$Q$209))</s:f>
        <s:v/>
      </s:c>
      <s:c r="D136" s="19" t="str">
        <s:f>IF($A136="","",SUMPRODUCT(--('Registro'!$M$9:$M$209=$A136),--('Registro'!$A$9:$A$209="REGISTRAZIONE"),--('Registro'!$R$9:$R$209="m²"),'Registro'!$Q$9:$Q$209))</s:f>
        <s:v/>
      </s:c>
      <s:c r="E136" s="20" t="str">
        <s:f>IF($A136="","",SUMPRODUCT(--('Registro'!$M$9:$M$209=$A136),--('Registro'!$A$9:$A$209="REGISTRAZIONE"),--('Registro'!$Q$9:$Q$209=""))+SUMPRODUCT(--('Registro'!$M$9:$M$209=$A136),--('Registro'!$A$9:$A$209="REGISTRAZIONE"),--('Registro'!$Q$9:$Q$209&lt;&gt;""),--('Registro'!$R$9:$R$209="")))</s:f>
        <s:v/>
      </s:c>
      <s:c r="F136" s="21" t="n"/>
      <s:c r="G136" s="18" t="str">
        <s:f>IF(AND('Registro'!A136="REGISTRAZIONE",'Registro'!J136&lt;&gt;""),IF(SUMPRODUCT(--('Registro'!$J$9:J136='Registro'!J136),--('Registro'!$A$9:A136="REGISTRAZIONE"))=1,'Registro'!J136,""),"")</s:f>
        <s:v/>
      </s:c>
      <s:c r="H136" s="19" t="str">
        <s:f>IF($G136="","",SUMPRODUCT(--('Registro'!$J$9:$J$209=$G136),--('Registro'!$A$9:$A$209="REGISTRAZIONE"),--('Registro'!$R$9:$R$209="ha"),'Registro'!$Q$9:$Q$209))</s:f>
        <s:v/>
      </s:c>
      <s:c r="I136" s="19" t="str">
        <s:f>IF($G136="","",SUMPRODUCT(--('Registro'!$J$9:$J$209=$G136),--('Registro'!$A$9:$A$209="REGISTRAZIONE"),--('Registro'!$R$9:$R$209="acre"),'Registro'!$Q$9:$Q$209))</s:f>
        <s:v/>
      </s:c>
      <s:c r="J136" s="19" t="str">
        <s:f>IF($G136="","",SUMPRODUCT(--('Registro'!$J$9:$J$209=$G136),--('Registro'!$A$9:$A$209="REGISTRAZIONE"),--('Registro'!$R$9:$R$209="m²"),'Registro'!$Q$9:$Q$209))</s:f>
        <s:v/>
      </s:c>
      <s:c r="K136" s="20" t="str">
        <s:f>IF($G136="","",SUMPRODUCT(--('Registro'!$J$9:$J$209=$G136),--('Registro'!$A$9:$A$209="REGISTRAZIONE"),--('Registro'!$Q$9:$Q$209=""))+SUMPRODUCT(--('Registro'!$J$9:$J$209=$G136),--('Registro'!$A$9:$A$209="REGISTRAZIONE"),--('Registro'!$Q$9:$Q$209&lt;&gt;""),--('Registro'!$R$9:$R$209="")))</s:f>
        <s:v/>
      </s:c>
    </s:row>
    <s:row r="137" ht="25" customHeight="1">
      <s:c r="A137" s="18" t="str">
        <s:f>IF(AND('Registro'!A137="REGISTRAZIONE",'Registro'!M137&lt;&gt;""),IF(SUMPRODUCT(--('Registro'!$M$9:M137='Registro'!M137),--('Registro'!$A$9:A137="REGISTRAZIONE"))=1,'Registro'!M137,""),"")</s:f>
        <s:v/>
      </s:c>
      <s:c r="B137" s="19" t="str">
        <s:f>IF($A137="","",SUMPRODUCT(--('Registro'!$M$9:$M$209=$A137),--('Registro'!$A$9:$A$209="REGISTRAZIONE"),--('Registro'!$R$9:$R$209="ha"),'Registro'!$Q$9:$Q$209))</s:f>
        <s:v/>
      </s:c>
      <s:c r="C137" s="19" t="str">
        <s:f>IF($A137="","",SUMPRODUCT(--('Registro'!$M$9:$M$209=$A137),--('Registro'!$A$9:$A$209="REGISTRAZIONE"),--('Registro'!$R$9:$R$209="acre"),'Registro'!$Q$9:$Q$209))</s:f>
        <s:v/>
      </s:c>
      <s:c r="D137" s="19" t="str">
        <s:f>IF($A137="","",SUMPRODUCT(--('Registro'!$M$9:$M$209=$A137),--('Registro'!$A$9:$A$209="REGISTRAZIONE"),--('Registro'!$R$9:$R$209="m²"),'Registro'!$Q$9:$Q$209))</s:f>
        <s:v/>
      </s:c>
      <s:c r="E137" s="20" t="str">
        <s:f>IF($A137="","",SUMPRODUCT(--('Registro'!$M$9:$M$209=$A137),--('Registro'!$A$9:$A$209="REGISTRAZIONE"),--('Registro'!$Q$9:$Q$209=""))+SUMPRODUCT(--('Registro'!$M$9:$M$209=$A137),--('Registro'!$A$9:$A$209="REGISTRAZIONE"),--('Registro'!$Q$9:$Q$209&lt;&gt;""),--('Registro'!$R$9:$R$209="")))</s:f>
        <s:v/>
      </s:c>
      <s:c r="F137" s="21" t="n"/>
      <s:c r="G137" s="18" t="str">
        <s:f>IF(AND('Registro'!A137="REGISTRAZIONE",'Registro'!J137&lt;&gt;""),IF(SUMPRODUCT(--('Registro'!$J$9:J137='Registro'!J137),--('Registro'!$A$9:A137="REGISTRAZIONE"))=1,'Registro'!J137,""),"")</s:f>
        <s:v/>
      </s:c>
      <s:c r="H137" s="19" t="str">
        <s:f>IF($G137="","",SUMPRODUCT(--('Registro'!$J$9:$J$209=$G137),--('Registro'!$A$9:$A$209="REGISTRAZIONE"),--('Registro'!$R$9:$R$209="ha"),'Registro'!$Q$9:$Q$209))</s:f>
        <s:v/>
      </s:c>
      <s:c r="I137" s="19" t="str">
        <s:f>IF($G137="","",SUMPRODUCT(--('Registro'!$J$9:$J$209=$G137),--('Registro'!$A$9:$A$209="REGISTRAZIONE"),--('Registro'!$R$9:$R$209="acre"),'Registro'!$Q$9:$Q$209))</s:f>
        <s:v/>
      </s:c>
      <s:c r="J137" s="19" t="str">
        <s:f>IF($G137="","",SUMPRODUCT(--('Registro'!$J$9:$J$209=$G137),--('Registro'!$A$9:$A$209="REGISTRAZIONE"),--('Registro'!$R$9:$R$209="m²"),'Registro'!$Q$9:$Q$209))</s:f>
        <s:v/>
      </s:c>
      <s:c r="K137" s="20" t="str">
        <s:f>IF($G137="","",SUMPRODUCT(--('Registro'!$J$9:$J$209=$G137),--('Registro'!$A$9:$A$209="REGISTRAZIONE"),--('Registro'!$Q$9:$Q$209=""))+SUMPRODUCT(--('Registro'!$J$9:$J$209=$G137),--('Registro'!$A$9:$A$209="REGISTRAZIONE"),--('Registro'!$Q$9:$Q$209&lt;&gt;""),--('Registro'!$R$9:$R$209="")))</s:f>
        <s:v/>
      </s:c>
    </s:row>
    <s:row r="138" ht="25" customHeight="1">
      <s:c r="A138" s="18" t="str">
        <s:f>IF(AND('Registro'!A138="REGISTRAZIONE",'Registro'!M138&lt;&gt;""),IF(SUMPRODUCT(--('Registro'!$M$9:M138='Registro'!M138),--('Registro'!$A$9:A138="REGISTRAZIONE"))=1,'Registro'!M138,""),"")</s:f>
        <s:v/>
      </s:c>
      <s:c r="B138" s="19" t="str">
        <s:f>IF($A138="","",SUMPRODUCT(--('Registro'!$M$9:$M$209=$A138),--('Registro'!$A$9:$A$209="REGISTRAZIONE"),--('Registro'!$R$9:$R$209="ha"),'Registro'!$Q$9:$Q$209))</s:f>
        <s:v/>
      </s:c>
      <s:c r="C138" s="19" t="str">
        <s:f>IF($A138="","",SUMPRODUCT(--('Registro'!$M$9:$M$209=$A138),--('Registro'!$A$9:$A$209="REGISTRAZIONE"),--('Registro'!$R$9:$R$209="acre"),'Registro'!$Q$9:$Q$209))</s:f>
        <s:v/>
      </s:c>
      <s:c r="D138" s="19" t="str">
        <s:f>IF($A138="","",SUMPRODUCT(--('Registro'!$M$9:$M$209=$A138),--('Registro'!$A$9:$A$209="REGISTRAZIONE"),--('Registro'!$R$9:$R$209="m²"),'Registro'!$Q$9:$Q$209))</s:f>
        <s:v/>
      </s:c>
      <s:c r="E138" s="20" t="str">
        <s:f>IF($A138="","",SUMPRODUCT(--('Registro'!$M$9:$M$209=$A138),--('Registro'!$A$9:$A$209="REGISTRAZIONE"),--('Registro'!$Q$9:$Q$209=""))+SUMPRODUCT(--('Registro'!$M$9:$M$209=$A138),--('Registro'!$A$9:$A$209="REGISTRAZIONE"),--('Registro'!$Q$9:$Q$209&lt;&gt;""),--('Registro'!$R$9:$R$209="")))</s:f>
        <s:v/>
      </s:c>
      <s:c r="F138" s="21" t="n"/>
      <s:c r="G138" s="18" t="str">
        <s:f>IF(AND('Registro'!A138="REGISTRAZIONE",'Registro'!J138&lt;&gt;""),IF(SUMPRODUCT(--('Registro'!$J$9:J138='Registro'!J138),--('Registro'!$A$9:A138="REGISTRAZIONE"))=1,'Registro'!J138,""),"")</s:f>
        <s:v/>
      </s:c>
      <s:c r="H138" s="19" t="str">
        <s:f>IF($G138="","",SUMPRODUCT(--('Registro'!$J$9:$J$209=$G138),--('Registro'!$A$9:$A$209="REGISTRAZIONE"),--('Registro'!$R$9:$R$209="ha"),'Registro'!$Q$9:$Q$209))</s:f>
        <s:v/>
      </s:c>
      <s:c r="I138" s="19" t="str">
        <s:f>IF($G138="","",SUMPRODUCT(--('Registro'!$J$9:$J$209=$G138),--('Registro'!$A$9:$A$209="REGISTRAZIONE"),--('Registro'!$R$9:$R$209="acre"),'Registro'!$Q$9:$Q$209))</s:f>
        <s:v/>
      </s:c>
      <s:c r="J138" s="19" t="str">
        <s:f>IF($G138="","",SUMPRODUCT(--('Registro'!$J$9:$J$209=$G138),--('Registro'!$A$9:$A$209="REGISTRAZIONE"),--('Registro'!$R$9:$R$209="m²"),'Registro'!$Q$9:$Q$209))</s:f>
        <s:v/>
      </s:c>
      <s:c r="K138" s="20" t="str">
        <s:f>IF($G138="","",SUMPRODUCT(--('Registro'!$J$9:$J$209=$G138),--('Registro'!$A$9:$A$209="REGISTRAZIONE"),--('Registro'!$Q$9:$Q$209=""))+SUMPRODUCT(--('Registro'!$J$9:$J$209=$G138),--('Registro'!$A$9:$A$209="REGISTRAZIONE"),--('Registro'!$Q$9:$Q$209&lt;&gt;""),--('Registro'!$R$9:$R$209="")))</s:f>
        <s:v/>
      </s:c>
    </s:row>
    <s:row r="139" ht="25" customHeight="1">
      <s:c r="A139" s="18" t="str">
        <s:f>IF(AND('Registro'!A139="REGISTRAZIONE",'Registro'!M139&lt;&gt;""),IF(SUMPRODUCT(--('Registro'!$M$9:M139='Registro'!M139),--('Registro'!$A$9:A139="REGISTRAZIONE"))=1,'Registro'!M139,""),"")</s:f>
        <s:v/>
      </s:c>
      <s:c r="B139" s="19" t="str">
        <s:f>IF($A139="","",SUMPRODUCT(--('Registro'!$M$9:$M$209=$A139),--('Registro'!$A$9:$A$209="REGISTRAZIONE"),--('Registro'!$R$9:$R$209="ha"),'Registro'!$Q$9:$Q$209))</s:f>
        <s:v/>
      </s:c>
      <s:c r="C139" s="19" t="str">
        <s:f>IF($A139="","",SUMPRODUCT(--('Registro'!$M$9:$M$209=$A139),--('Registro'!$A$9:$A$209="REGISTRAZIONE"),--('Registro'!$R$9:$R$209="acre"),'Registro'!$Q$9:$Q$209))</s:f>
        <s:v/>
      </s:c>
      <s:c r="D139" s="19" t="str">
        <s:f>IF($A139="","",SUMPRODUCT(--('Registro'!$M$9:$M$209=$A139),--('Registro'!$A$9:$A$209="REGISTRAZIONE"),--('Registro'!$R$9:$R$209="m²"),'Registro'!$Q$9:$Q$209))</s:f>
        <s:v/>
      </s:c>
      <s:c r="E139" s="20" t="str">
        <s:f>IF($A139="","",SUMPRODUCT(--('Registro'!$M$9:$M$209=$A139),--('Registro'!$A$9:$A$209="REGISTRAZIONE"),--('Registro'!$Q$9:$Q$209=""))+SUMPRODUCT(--('Registro'!$M$9:$M$209=$A139),--('Registro'!$A$9:$A$209="REGISTRAZIONE"),--('Registro'!$Q$9:$Q$209&lt;&gt;""),--('Registro'!$R$9:$R$209="")))</s:f>
        <s:v/>
      </s:c>
      <s:c r="F139" s="21" t="n"/>
      <s:c r="G139" s="18" t="str">
        <s:f>IF(AND('Registro'!A139="REGISTRAZIONE",'Registro'!J139&lt;&gt;""),IF(SUMPRODUCT(--('Registro'!$J$9:J139='Registro'!J139),--('Registro'!$A$9:A139="REGISTRAZIONE"))=1,'Registro'!J139,""),"")</s:f>
        <s:v/>
      </s:c>
      <s:c r="H139" s="19" t="str">
        <s:f>IF($G139="","",SUMPRODUCT(--('Registro'!$J$9:$J$209=$G139),--('Registro'!$A$9:$A$209="REGISTRAZIONE"),--('Registro'!$R$9:$R$209="ha"),'Registro'!$Q$9:$Q$209))</s:f>
        <s:v/>
      </s:c>
      <s:c r="I139" s="19" t="str">
        <s:f>IF($G139="","",SUMPRODUCT(--('Registro'!$J$9:$J$209=$G139),--('Registro'!$A$9:$A$209="REGISTRAZIONE"),--('Registro'!$R$9:$R$209="acre"),'Registro'!$Q$9:$Q$209))</s:f>
        <s:v/>
      </s:c>
      <s:c r="J139" s="19" t="str">
        <s:f>IF($G139="","",SUMPRODUCT(--('Registro'!$J$9:$J$209=$G139),--('Registro'!$A$9:$A$209="REGISTRAZIONE"),--('Registro'!$R$9:$R$209="m²"),'Registro'!$Q$9:$Q$209))</s:f>
        <s:v/>
      </s:c>
      <s:c r="K139" s="20" t="str">
        <s:f>IF($G139="","",SUMPRODUCT(--('Registro'!$J$9:$J$209=$G139),--('Registro'!$A$9:$A$209="REGISTRAZIONE"),--('Registro'!$Q$9:$Q$209=""))+SUMPRODUCT(--('Registro'!$J$9:$J$209=$G139),--('Registro'!$A$9:$A$209="REGISTRAZIONE"),--('Registro'!$Q$9:$Q$209&lt;&gt;""),--('Registro'!$R$9:$R$209="")))</s:f>
        <s:v/>
      </s:c>
    </s:row>
    <s:row r="140" ht="25" customHeight="1">
      <s:c r="A140" s="18" t="str">
        <s:f>IF(AND('Registro'!A140="REGISTRAZIONE",'Registro'!M140&lt;&gt;""),IF(SUMPRODUCT(--('Registro'!$M$9:M140='Registro'!M140),--('Registro'!$A$9:A140="REGISTRAZIONE"))=1,'Registro'!M140,""),"")</s:f>
        <s:v/>
      </s:c>
      <s:c r="B140" s="19" t="str">
        <s:f>IF($A140="","",SUMPRODUCT(--('Registro'!$M$9:$M$209=$A140),--('Registro'!$A$9:$A$209="REGISTRAZIONE"),--('Registro'!$R$9:$R$209="ha"),'Registro'!$Q$9:$Q$209))</s:f>
        <s:v/>
      </s:c>
      <s:c r="C140" s="19" t="str">
        <s:f>IF($A140="","",SUMPRODUCT(--('Registro'!$M$9:$M$209=$A140),--('Registro'!$A$9:$A$209="REGISTRAZIONE"),--('Registro'!$R$9:$R$209="acre"),'Registro'!$Q$9:$Q$209))</s:f>
        <s:v/>
      </s:c>
      <s:c r="D140" s="19" t="str">
        <s:f>IF($A140="","",SUMPRODUCT(--('Registro'!$M$9:$M$209=$A140),--('Registro'!$A$9:$A$209="REGISTRAZIONE"),--('Registro'!$R$9:$R$209="m²"),'Registro'!$Q$9:$Q$209))</s:f>
        <s:v/>
      </s:c>
      <s:c r="E140" s="20" t="str">
        <s:f>IF($A140="","",SUMPRODUCT(--('Registro'!$M$9:$M$209=$A140),--('Registro'!$A$9:$A$209="REGISTRAZIONE"),--('Registro'!$Q$9:$Q$209=""))+SUMPRODUCT(--('Registro'!$M$9:$M$209=$A140),--('Registro'!$A$9:$A$209="REGISTRAZIONE"),--('Registro'!$Q$9:$Q$209&lt;&gt;""),--('Registro'!$R$9:$R$209="")))</s:f>
        <s:v/>
      </s:c>
      <s:c r="F140" s="21" t="n"/>
      <s:c r="G140" s="18" t="str">
        <s:f>IF(AND('Registro'!A140="REGISTRAZIONE",'Registro'!J140&lt;&gt;""),IF(SUMPRODUCT(--('Registro'!$J$9:J140='Registro'!J140),--('Registro'!$A$9:A140="REGISTRAZIONE"))=1,'Registro'!J140,""),"")</s:f>
        <s:v/>
      </s:c>
      <s:c r="H140" s="19" t="str">
        <s:f>IF($G140="","",SUMPRODUCT(--('Registro'!$J$9:$J$209=$G140),--('Registro'!$A$9:$A$209="REGISTRAZIONE"),--('Registro'!$R$9:$R$209="ha"),'Registro'!$Q$9:$Q$209))</s:f>
        <s:v/>
      </s:c>
      <s:c r="I140" s="19" t="str">
        <s:f>IF($G140="","",SUMPRODUCT(--('Registro'!$J$9:$J$209=$G140),--('Registro'!$A$9:$A$209="REGISTRAZIONE"),--('Registro'!$R$9:$R$209="acre"),'Registro'!$Q$9:$Q$209))</s:f>
        <s:v/>
      </s:c>
      <s:c r="J140" s="19" t="str">
        <s:f>IF($G140="","",SUMPRODUCT(--('Registro'!$J$9:$J$209=$G140),--('Registro'!$A$9:$A$209="REGISTRAZIONE"),--('Registro'!$R$9:$R$209="m²"),'Registro'!$Q$9:$Q$209))</s:f>
        <s:v/>
      </s:c>
      <s:c r="K140" s="20" t="str">
        <s:f>IF($G140="","",SUMPRODUCT(--('Registro'!$J$9:$J$209=$G140),--('Registro'!$A$9:$A$209="REGISTRAZIONE"),--('Registro'!$Q$9:$Q$209=""))+SUMPRODUCT(--('Registro'!$J$9:$J$209=$G140),--('Registro'!$A$9:$A$209="REGISTRAZIONE"),--('Registro'!$Q$9:$Q$209&lt;&gt;""),--('Registro'!$R$9:$R$209="")))</s:f>
        <s:v/>
      </s:c>
    </s:row>
    <s:row r="141" ht="25" customHeight="1">
      <s:c r="A141" s="18" t="str">
        <s:f>IF(AND('Registro'!A141="REGISTRAZIONE",'Registro'!M141&lt;&gt;""),IF(SUMPRODUCT(--('Registro'!$M$9:M141='Registro'!M141),--('Registro'!$A$9:A141="REGISTRAZIONE"))=1,'Registro'!M141,""),"")</s:f>
        <s:v/>
      </s:c>
      <s:c r="B141" s="19" t="str">
        <s:f>IF($A141="","",SUMPRODUCT(--('Registro'!$M$9:$M$209=$A141),--('Registro'!$A$9:$A$209="REGISTRAZIONE"),--('Registro'!$R$9:$R$209="ha"),'Registro'!$Q$9:$Q$209))</s:f>
        <s:v/>
      </s:c>
      <s:c r="C141" s="19" t="str">
        <s:f>IF($A141="","",SUMPRODUCT(--('Registro'!$M$9:$M$209=$A141),--('Registro'!$A$9:$A$209="REGISTRAZIONE"),--('Registro'!$R$9:$R$209="acre"),'Registro'!$Q$9:$Q$209))</s:f>
        <s:v/>
      </s:c>
      <s:c r="D141" s="19" t="str">
        <s:f>IF($A141="","",SUMPRODUCT(--('Registro'!$M$9:$M$209=$A141),--('Registro'!$A$9:$A$209="REGISTRAZIONE"),--('Registro'!$R$9:$R$209="m²"),'Registro'!$Q$9:$Q$209))</s:f>
        <s:v/>
      </s:c>
      <s:c r="E141" s="20" t="str">
        <s:f>IF($A141="","",SUMPRODUCT(--('Registro'!$M$9:$M$209=$A141),--('Registro'!$A$9:$A$209="REGISTRAZIONE"),--('Registro'!$Q$9:$Q$209=""))+SUMPRODUCT(--('Registro'!$M$9:$M$209=$A141),--('Registro'!$A$9:$A$209="REGISTRAZIONE"),--('Registro'!$Q$9:$Q$209&lt;&gt;""),--('Registro'!$R$9:$R$209="")))</s:f>
        <s:v/>
      </s:c>
      <s:c r="F141" s="21" t="n"/>
      <s:c r="G141" s="18" t="str">
        <s:f>IF(AND('Registro'!A141="REGISTRAZIONE",'Registro'!J141&lt;&gt;""),IF(SUMPRODUCT(--('Registro'!$J$9:J141='Registro'!J141),--('Registro'!$A$9:A141="REGISTRAZIONE"))=1,'Registro'!J141,""),"")</s:f>
        <s:v/>
      </s:c>
      <s:c r="H141" s="19" t="str">
        <s:f>IF($G141="","",SUMPRODUCT(--('Registro'!$J$9:$J$209=$G141),--('Registro'!$A$9:$A$209="REGISTRAZIONE"),--('Registro'!$R$9:$R$209="ha"),'Registro'!$Q$9:$Q$209))</s:f>
        <s:v/>
      </s:c>
      <s:c r="I141" s="19" t="str">
        <s:f>IF($G141="","",SUMPRODUCT(--('Registro'!$J$9:$J$209=$G141),--('Registro'!$A$9:$A$209="REGISTRAZIONE"),--('Registro'!$R$9:$R$209="acre"),'Registro'!$Q$9:$Q$209))</s:f>
        <s:v/>
      </s:c>
      <s:c r="J141" s="19" t="str">
        <s:f>IF($G141="","",SUMPRODUCT(--('Registro'!$J$9:$J$209=$G141),--('Registro'!$A$9:$A$209="REGISTRAZIONE"),--('Registro'!$R$9:$R$209="m²"),'Registro'!$Q$9:$Q$209))</s:f>
        <s:v/>
      </s:c>
      <s:c r="K141" s="20" t="str">
        <s:f>IF($G141="","",SUMPRODUCT(--('Registro'!$J$9:$J$209=$G141),--('Registro'!$A$9:$A$209="REGISTRAZIONE"),--('Registro'!$Q$9:$Q$209=""))+SUMPRODUCT(--('Registro'!$J$9:$J$209=$G141),--('Registro'!$A$9:$A$209="REGISTRAZIONE"),--('Registro'!$Q$9:$Q$209&lt;&gt;""),--('Registro'!$R$9:$R$209="")))</s:f>
        <s:v/>
      </s:c>
    </s:row>
    <s:row r="142" ht="25" customHeight="1">
      <s:c r="A142" s="18" t="str">
        <s:f>IF(AND('Registro'!A142="REGISTRAZIONE",'Registro'!M142&lt;&gt;""),IF(SUMPRODUCT(--('Registro'!$M$9:M142='Registro'!M142),--('Registro'!$A$9:A142="REGISTRAZIONE"))=1,'Registro'!M142,""),"")</s:f>
        <s:v/>
      </s:c>
      <s:c r="B142" s="19" t="str">
        <s:f>IF($A142="","",SUMPRODUCT(--('Registro'!$M$9:$M$209=$A142),--('Registro'!$A$9:$A$209="REGISTRAZIONE"),--('Registro'!$R$9:$R$209="ha"),'Registro'!$Q$9:$Q$209))</s:f>
        <s:v/>
      </s:c>
      <s:c r="C142" s="19" t="str">
        <s:f>IF($A142="","",SUMPRODUCT(--('Registro'!$M$9:$M$209=$A142),--('Registro'!$A$9:$A$209="REGISTRAZIONE"),--('Registro'!$R$9:$R$209="acre"),'Registro'!$Q$9:$Q$209))</s:f>
        <s:v/>
      </s:c>
      <s:c r="D142" s="19" t="str">
        <s:f>IF($A142="","",SUMPRODUCT(--('Registro'!$M$9:$M$209=$A142),--('Registro'!$A$9:$A$209="REGISTRAZIONE"),--('Registro'!$R$9:$R$209="m²"),'Registro'!$Q$9:$Q$209))</s:f>
        <s:v/>
      </s:c>
      <s:c r="E142" s="20" t="str">
        <s:f>IF($A142="","",SUMPRODUCT(--('Registro'!$M$9:$M$209=$A142),--('Registro'!$A$9:$A$209="REGISTRAZIONE"),--('Registro'!$Q$9:$Q$209=""))+SUMPRODUCT(--('Registro'!$M$9:$M$209=$A142),--('Registro'!$A$9:$A$209="REGISTRAZIONE"),--('Registro'!$Q$9:$Q$209&lt;&gt;""),--('Registro'!$R$9:$R$209="")))</s:f>
        <s:v/>
      </s:c>
      <s:c r="F142" s="21" t="n"/>
      <s:c r="G142" s="18" t="str">
        <s:f>IF(AND('Registro'!A142="REGISTRAZIONE",'Registro'!J142&lt;&gt;""),IF(SUMPRODUCT(--('Registro'!$J$9:J142='Registro'!J142),--('Registro'!$A$9:A142="REGISTRAZIONE"))=1,'Registro'!J142,""),"")</s:f>
        <s:v/>
      </s:c>
      <s:c r="H142" s="19" t="str">
        <s:f>IF($G142="","",SUMPRODUCT(--('Registro'!$J$9:$J$209=$G142),--('Registro'!$A$9:$A$209="REGISTRAZIONE"),--('Registro'!$R$9:$R$209="ha"),'Registro'!$Q$9:$Q$209))</s:f>
        <s:v/>
      </s:c>
      <s:c r="I142" s="19" t="str">
        <s:f>IF($G142="","",SUMPRODUCT(--('Registro'!$J$9:$J$209=$G142),--('Registro'!$A$9:$A$209="REGISTRAZIONE"),--('Registro'!$R$9:$R$209="acre"),'Registro'!$Q$9:$Q$209))</s:f>
        <s:v/>
      </s:c>
      <s:c r="J142" s="19" t="str">
        <s:f>IF($G142="","",SUMPRODUCT(--('Registro'!$J$9:$J$209=$G142),--('Registro'!$A$9:$A$209="REGISTRAZIONE"),--('Registro'!$R$9:$R$209="m²"),'Registro'!$Q$9:$Q$209))</s:f>
        <s:v/>
      </s:c>
      <s:c r="K142" s="20" t="str">
        <s:f>IF($G142="","",SUMPRODUCT(--('Registro'!$J$9:$J$209=$G142),--('Registro'!$A$9:$A$209="REGISTRAZIONE"),--('Registro'!$Q$9:$Q$209=""))+SUMPRODUCT(--('Registro'!$J$9:$J$209=$G142),--('Registro'!$A$9:$A$209="REGISTRAZIONE"),--('Registro'!$Q$9:$Q$209&lt;&gt;""),--('Registro'!$R$9:$R$209="")))</s:f>
        <s:v/>
      </s:c>
    </s:row>
    <s:row r="143" ht="25" customHeight="1">
      <s:c r="A143" s="18" t="str">
        <s:f>IF(AND('Registro'!A143="REGISTRAZIONE",'Registro'!M143&lt;&gt;""),IF(SUMPRODUCT(--('Registro'!$M$9:M143='Registro'!M143),--('Registro'!$A$9:A143="REGISTRAZIONE"))=1,'Registro'!M143,""),"")</s:f>
        <s:v/>
      </s:c>
      <s:c r="B143" s="19" t="str">
        <s:f>IF($A143="","",SUMPRODUCT(--('Registro'!$M$9:$M$209=$A143),--('Registro'!$A$9:$A$209="REGISTRAZIONE"),--('Registro'!$R$9:$R$209="ha"),'Registro'!$Q$9:$Q$209))</s:f>
        <s:v/>
      </s:c>
      <s:c r="C143" s="19" t="str">
        <s:f>IF($A143="","",SUMPRODUCT(--('Registro'!$M$9:$M$209=$A143),--('Registro'!$A$9:$A$209="REGISTRAZIONE"),--('Registro'!$R$9:$R$209="acre"),'Registro'!$Q$9:$Q$209))</s:f>
        <s:v/>
      </s:c>
      <s:c r="D143" s="19" t="str">
        <s:f>IF($A143="","",SUMPRODUCT(--('Registro'!$M$9:$M$209=$A143),--('Registro'!$A$9:$A$209="REGISTRAZIONE"),--('Registro'!$R$9:$R$209="m²"),'Registro'!$Q$9:$Q$209))</s:f>
        <s:v/>
      </s:c>
      <s:c r="E143" s="20" t="str">
        <s:f>IF($A143="","",SUMPRODUCT(--('Registro'!$M$9:$M$209=$A143),--('Registro'!$A$9:$A$209="REGISTRAZIONE"),--('Registro'!$Q$9:$Q$209=""))+SUMPRODUCT(--('Registro'!$M$9:$M$209=$A143),--('Registro'!$A$9:$A$209="REGISTRAZIONE"),--('Registro'!$Q$9:$Q$209&lt;&gt;""),--('Registro'!$R$9:$R$209="")))</s:f>
        <s:v/>
      </s:c>
      <s:c r="F143" s="21" t="n"/>
      <s:c r="G143" s="18" t="str">
        <s:f>IF(AND('Registro'!A143="REGISTRAZIONE",'Registro'!J143&lt;&gt;""),IF(SUMPRODUCT(--('Registro'!$J$9:J143='Registro'!J143),--('Registro'!$A$9:A143="REGISTRAZIONE"))=1,'Registro'!J143,""),"")</s:f>
        <s:v/>
      </s:c>
      <s:c r="H143" s="19" t="str">
        <s:f>IF($G143="","",SUMPRODUCT(--('Registro'!$J$9:$J$209=$G143),--('Registro'!$A$9:$A$209="REGISTRAZIONE"),--('Registro'!$R$9:$R$209="ha"),'Registro'!$Q$9:$Q$209))</s:f>
        <s:v/>
      </s:c>
      <s:c r="I143" s="19" t="str">
        <s:f>IF($G143="","",SUMPRODUCT(--('Registro'!$J$9:$J$209=$G143),--('Registro'!$A$9:$A$209="REGISTRAZIONE"),--('Registro'!$R$9:$R$209="acre"),'Registro'!$Q$9:$Q$209))</s:f>
        <s:v/>
      </s:c>
      <s:c r="J143" s="19" t="str">
        <s:f>IF($G143="","",SUMPRODUCT(--('Registro'!$J$9:$J$209=$G143),--('Registro'!$A$9:$A$209="REGISTRAZIONE"),--('Registro'!$R$9:$R$209="m²"),'Registro'!$Q$9:$Q$209))</s:f>
        <s:v/>
      </s:c>
      <s:c r="K143" s="20" t="str">
        <s:f>IF($G143="","",SUMPRODUCT(--('Registro'!$J$9:$J$209=$G143),--('Registro'!$A$9:$A$209="REGISTRAZIONE"),--('Registro'!$Q$9:$Q$209=""))+SUMPRODUCT(--('Registro'!$J$9:$J$209=$G143),--('Registro'!$A$9:$A$209="REGISTRAZIONE"),--('Registro'!$Q$9:$Q$209&lt;&gt;""),--('Registro'!$R$9:$R$209="")))</s:f>
        <s:v/>
      </s:c>
    </s:row>
    <s:row r="144" ht="25" customHeight="1">
      <s:c r="A144" s="18" t="str">
        <s:f>IF(AND('Registro'!A144="REGISTRAZIONE",'Registro'!M144&lt;&gt;""),IF(SUMPRODUCT(--('Registro'!$M$9:M144='Registro'!M144),--('Registro'!$A$9:A144="REGISTRAZIONE"))=1,'Registro'!M144,""),"")</s:f>
        <s:v/>
      </s:c>
      <s:c r="B144" s="19" t="str">
        <s:f>IF($A144="","",SUMPRODUCT(--('Registro'!$M$9:$M$209=$A144),--('Registro'!$A$9:$A$209="REGISTRAZIONE"),--('Registro'!$R$9:$R$209="ha"),'Registro'!$Q$9:$Q$209))</s:f>
        <s:v/>
      </s:c>
      <s:c r="C144" s="19" t="str">
        <s:f>IF($A144="","",SUMPRODUCT(--('Registro'!$M$9:$M$209=$A144),--('Registro'!$A$9:$A$209="REGISTRAZIONE"),--('Registro'!$R$9:$R$209="acre"),'Registro'!$Q$9:$Q$209))</s:f>
        <s:v/>
      </s:c>
      <s:c r="D144" s="19" t="str">
        <s:f>IF($A144="","",SUMPRODUCT(--('Registro'!$M$9:$M$209=$A144),--('Registro'!$A$9:$A$209="REGISTRAZIONE"),--('Registro'!$R$9:$R$209="m²"),'Registro'!$Q$9:$Q$209))</s:f>
        <s:v/>
      </s:c>
      <s:c r="E144" s="20" t="str">
        <s:f>IF($A144="","",SUMPRODUCT(--('Registro'!$M$9:$M$209=$A144),--('Registro'!$A$9:$A$209="REGISTRAZIONE"),--('Registro'!$Q$9:$Q$209=""))+SUMPRODUCT(--('Registro'!$M$9:$M$209=$A144),--('Registro'!$A$9:$A$209="REGISTRAZIONE"),--('Registro'!$Q$9:$Q$209&lt;&gt;""),--('Registro'!$R$9:$R$209="")))</s:f>
        <s:v/>
      </s:c>
      <s:c r="F144" s="21" t="n"/>
      <s:c r="G144" s="18" t="str">
        <s:f>IF(AND('Registro'!A144="REGISTRAZIONE",'Registro'!J144&lt;&gt;""),IF(SUMPRODUCT(--('Registro'!$J$9:J144='Registro'!J144),--('Registro'!$A$9:A144="REGISTRAZIONE"))=1,'Registro'!J144,""),"")</s:f>
        <s:v/>
      </s:c>
      <s:c r="H144" s="19" t="str">
        <s:f>IF($G144="","",SUMPRODUCT(--('Registro'!$J$9:$J$209=$G144),--('Registro'!$A$9:$A$209="REGISTRAZIONE"),--('Registro'!$R$9:$R$209="ha"),'Registro'!$Q$9:$Q$209))</s:f>
        <s:v/>
      </s:c>
      <s:c r="I144" s="19" t="str">
        <s:f>IF($G144="","",SUMPRODUCT(--('Registro'!$J$9:$J$209=$G144),--('Registro'!$A$9:$A$209="REGISTRAZIONE"),--('Registro'!$R$9:$R$209="acre"),'Registro'!$Q$9:$Q$209))</s:f>
        <s:v/>
      </s:c>
      <s:c r="J144" s="19" t="str">
        <s:f>IF($G144="","",SUMPRODUCT(--('Registro'!$J$9:$J$209=$G144),--('Registro'!$A$9:$A$209="REGISTRAZIONE"),--('Registro'!$R$9:$R$209="m²"),'Registro'!$Q$9:$Q$209))</s:f>
        <s:v/>
      </s:c>
      <s:c r="K144" s="20" t="str">
        <s:f>IF($G144="","",SUMPRODUCT(--('Registro'!$J$9:$J$209=$G144),--('Registro'!$A$9:$A$209="REGISTRAZIONE"),--('Registro'!$Q$9:$Q$209=""))+SUMPRODUCT(--('Registro'!$J$9:$J$209=$G144),--('Registro'!$A$9:$A$209="REGISTRAZIONE"),--('Registro'!$Q$9:$Q$209&lt;&gt;""),--('Registro'!$R$9:$R$209="")))</s:f>
        <s:v/>
      </s:c>
    </s:row>
    <s:row r="145" ht="25" customHeight="1">
      <s:c r="A145" s="18" t="str">
        <s:f>IF(AND('Registro'!A145="REGISTRAZIONE",'Registro'!M145&lt;&gt;""),IF(SUMPRODUCT(--('Registro'!$M$9:M145='Registro'!M145),--('Registro'!$A$9:A145="REGISTRAZIONE"))=1,'Registro'!M145,""),"")</s:f>
        <s:v/>
      </s:c>
      <s:c r="B145" s="19" t="str">
        <s:f>IF($A145="","",SUMPRODUCT(--('Registro'!$M$9:$M$209=$A145),--('Registro'!$A$9:$A$209="REGISTRAZIONE"),--('Registro'!$R$9:$R$209="ha"),'Registro'!$Q$9:$Q$209))</s:f>
        <s:v/>
      </s:c>
      <s:c r="C145" s="19" t="str">
        <s:f>IF($A145="","",SUMPRODUCT(--('Registro'!$M$9:$M$209=$A145),--('Registro'!$A$9:$A$209="REGISTRAZIONE"),--('Registro'!$R$9:$R$209="acre"),'Registro'!$Q$9:$Q$209))</s:f>
        <s:v/>
      </s:c>
      <s:c r="D145" s="19" t="str">
        <s:f>IF($A145="","",SUMPRODUCT(--('Registro'!$M$9:$M$209=$A145),--('Registro'!$A$9:$A$209="REGISTRAZIONE"),--('Registro'!$R$9:$R$209="m²"),'Registro'!$Q$9:$Q$209))</s:f>
        <s:v/>
      </s:c>
      <s:c r="E145" s="20" t="str">
        <s:f>IF($A145="","",SUMPRODUCT(--('Registro'!$M$9:$M$209=$A145),--('Registro'!$A$9:$A$209="REGISTRAZIONE"),--('Registro'!$Q$9:$Q$209=""))+SUMPRODUCT(--('Registro'!$M$9:$M$209=$A145),--('Registro'!$A$9:$A$209="REGISTRAZIONE"),--('Registro'!$Q$9:$Q$209&lt;&gt;""),--('Registro'!$R$9:$R$209="")))</s:f>
        <s:v/>
      </s:c>
      <s:c r="F145" s="21" t="n"/>
      <s:c r="G145" s="18" t="str">
        <s:f>IF(AND('Registro'!A145="REGISTRAZIONE",'Registro'!J145&lt;&gt;""),IF(SUMPRODUCT(--('Registro'!$J$9:J145='Registro'!J145),--('Registro'!$A$9:A145="REGISTRAZIONE"))=1,'Registro'!J145,""),"")</s:f>
        <s:v/>
      </s:c>
      <s:c r="H145" s="19" t="str">
        <s:f>IF($G145="","",SUMPRODUCT(--('Registro'!$J$9:$J$209=$G145),--('Registro'!$A$9:$A$209="REGISTRAZIONE"),--('Registro'!$R$9:$R$209="ha"),'Registro'!$Q$9:$Q$209))</s:f>
        <s:v/>
      </s:c>
      <s:c r="I145" s="19" t="str">
        <s:f>IF($G145="","",SUMPRODUCT(--('Registro'!$J$9:$J$209=$G145),--('Registro'!$A$9:$A$209="REGISTRAZIONE"),--('Registro'!$R$9:$R$209="acre"),'Registro'!$Q$9:$Q$209))</s:f>
        <s:v/>
      </s:c>
      <s:c r="J145" s="19" t="str">
        <s:f>IF($G145="","",SUMPRODUCT(--('Registro'!$J$9:$J$209=$G145),--('Registro'!$A$9:$A$209="REGISTRAZIONE"),--('Registro'!$R$9:$R$209="m²"),'Registro'!$Q$9:$Q$209))</s:f>
        <s:v/>
      </s:c>
      <s:c r="K145" s="20" t="str">
        <s:f>IF($G145="","",SUMPRODUCT(--('Registro'!$J$9:$J$209=$G145),--('Registro'!$A$9:$A$209="REGISTRAZIONE"),--('Registro'!$Q$9:$Q$209=""))+SUMPRODUCT(--('Registro'!$J$9:$J$209=$G145),--('Registro'!$A$9:$A$209="REGISTRAZIONE"),--('Registro'!$Q$9:$Q$209&lt;&gt;""),--('Registro'!$R$9:$R$209="")))</s:f>
        <s:v/>
      </s:c>
    </s:row>
    <s:row r="146" ht="25" customHeight="1">
      <s:c r="A146" s="18" t="str">
        <s:f>IF(AND('Registro'!A146="REGISTRAZIONE",'Registro'!M146&lt;&gt;""),IF(SUMPRODUCT(--('Registro'!$M$9:M146='Registro'!M146),--('Registro'!$A$9:A146="REGISTRAZIONE"))=1,'Registro'!M146,""),"")</s:f>
        <s:v/>
      </s:c>
      <s:c r="B146" s="19" t="str">
        <s:f>IF($A146="","",SUMPRODUCT(--('Registro'!$M$9:$M$209=$A146),--('Registro'!$A$9:$A$209="REGISTRAZIONE"),--('Registro'!$R$9:$R$209="ha"),'Registro'!$Q$9:$Q$209))</s:f>
        <s:v/>
      </s:c>
      <s:c r="C146" s="19" t="str">
        <s:f>IF($A146="","",SUMPRODUCT(--('Registro'!$M$9:$M$209=$A146),--('Registro'!$A$9:$A$209="REGISTRAZIONE"),--('Registro'!$R$9:$R$209="acre"),'Registro'!$Q$9:$Q$209))</s:f>
        <s:v/>
      </s:c>
      <s:c r="D146" s="19" t="str">
        <s:f>IF($A146="","",SUMPRODUCT(--('Registro'!$M$9:$M$209=$A146),--('Registro'!$A$9:$A$209="REGISTRAZIONE"),--('Registro'!$R$9:$R$209="m²"),'Registro'!$Q$9:$Q$209))</s:f>
        <s:v/>
      </s:c>
      <s:c r="E146" s="20" t="str">
        <s:f>IF($A146="","",SUMPRODUCT(--('Registro'!$M$9:$M$209=$A146),--('Registro'!$A$9:$A$209="REGISTRAZIONE"),--('Registro'!$Q$9:$Q$209=""))+SUMPRODUCT(--('Registro'!$M$9:$M$209=$A146),--('Registro'!$A$9:$A$209="REGISTRAZIONE"),--('Registro'!$Q$9:$Q$209&lt;&gt;""),--('Registro'!$R$9:$R$209="")))</s:f>
        <s:v/>
      </s:c>
      <s:c r="F146" s="21" t="n"/>
      <s:c r="G146" s="18" t="str">
        <s:f>IF(AND('Registro'!A146="REGISTRAZIONE",'Registro'!J146&lt;&gt;""),IF(SUMPRODUCT(--('Registro'!$J$9:J146='Registro'!J146),--('Registro'!$A$9:A146="REGISTRAZIONE"))=1,'Registro'!J146,""),"")</s:f>
        <s:v/>
      </s:c>
      <s:c r="H146" s="19" t="str">
        <s:f>IF($G146="","",SUMPRODUCT(--('Registro'!$J$9:$J$209=$G146),--('Registro'!$A$9:$A$209="REGISTRAZIONE"),--('Registro'!$R$9:$R$209="ha"),'Registro'!$Q$9:$Q$209))</s:f>
        <s:v/>
      </s:c>
      <s:c r="I146" s="19" t="str">
        <s:f>IF($G146="","",SUMPRODUCT(--('Registro'!$J$9:$J$209=$G146),--('Registro'!$A$9:$A$209="REGISTRAZIONE"),--('Registro'!$R$9:$R$209="acre"),'Registro'!$Q$9:$Q$209))</s:f>
        <s:v/>
      </s:c>
      <s:c r="J146" s="19" t="str">
        <s:f>IF($G146="","",SUMPRODUCT(--('Registro'!$J$9:$J$209=$G146),--('Registro'!$A$9:$A$209="REGISTRAZIONE"),--('Registro'!$R$9:$R$209="m²"),'Registro'!$Q$9:$Q$209))</s:f>
        <s:v/>
      </s:c>
      <s:c r="K146" s="20" t="str">
        <s:f>IF($G146="","",SUMPRODUCT(--('Registro'!$J$9:$J$209=$G146),--('Registro'!$A$9:$A$209="REGISTRAZIONE"),--('Registro'!$Q$9:$Q$209=""))+SUMPRODUCT(--('Registro'!$J$9:$J$209=$G146),--('Registro'!$A$9:$A$209="REGISTRAZIONE"),--('Registro'!$Q$9:$Q$209&lt;&gt;""),--('Registro'!$R$9:$R$209="")))</s:f>
        <s:v/>
      </s:c>
    </s:row>
    <s:row r="147" ht="25" customHeight="1">
      <s:c r="A147" s="18" t="str">
        <s:f>IF(AND('Registro'!A147="REGISTRAZIONE",'Registro'!M147&lt;&gt;""),IF(SUMPRODUCT(--('Registro'!$M$9:M147='Registro'!M147),--('Registro'!$A$9:A147="REGISTRAZIONE"))=1,'Registro'!M147,""),"")</s:f>
        <s:v/>
      </s:c>
      <s:c r="B147" s="19" t="str">
        <s:f>IF($A147="","",SUMPRODUCT(--('Registro'!$M$9:$M$209=$A147),--('Registro'!$A$9:$A$209="REGISTRAZIONE"),--('Registro'!$R$9:$R$209="ha"),'Registro'!$Q$9:$Q$209))</s:f>
        <s:v/>
      </s:c>
      <s:c r="C147" s="19" t="str">
        <s:f>IF($A147="","",SUMPRODUCT(--('Registro'!$M$9:$M$209=$A147),--('Registro'!$A$9:$A$209="REGISTRAZIONE"),--('Registro'!$R$9:$R$209="acre"),'Registro'!$Q$9:$Q$209))</s:f>
        <s:v/>
      </s:c>
      <s:c r="D147" s="19" t="str">
        <s:f>IF($A147="","",SUMPRODUCT(--('Registro'!$M$9:$M$209=$A147),--('Registro'!$A$9:$A$209="REGISTRAZIONE"),--('Registro'!$R$9:$R$209="m²"),'Registro'!$Q$9:$Q$209))</s:f>
        <s:v/>
      </s:c>
      <s:c r="E147" s="20" t="str">
        <s:f>IF($A147="","",SUMPRODUCT(--('Registro'!$M$9:$M$209=$A147),--('Registro'!$A$9:$A$209="REGISTRAZIONE"),--('Registro'!$Q$9:$Q$209=""))+SUMPRODUCT(--('Registro'!$M$9:$M$209=$A147),--('Registro'!$A$9:$A$209="REGISTRAZIONE"),--('Registro'!$Q$9:$Q$209&lt;&gt;""),--('Registro'!$R$9:$R$209="")))</s:f>
        <s:v/>
      </s:c>
      <s:c r="F147" s="21" t="n"/>
      <s:c r="G147" s="18" t="str">
        <s:f>IF(AND('Registro'!A147="REGISTRAZIONE",'Registro'!J147&lt;&gt;""),IF(SUMPRODUCT(--('Registro'!$J$9:J147='Registro'!J147),--('Registro'!$A$9:A147="REGISTRAZIONE"))=1,'Registro'!J147,""),"")</s:f>
        <s:v/>
      </s:c>
      <s:c r="H147" s="19" t="str">
        <s:f>IF($G147="","",SUMPRODUCT(--('Registro'!$J$9:$J$209=$G147),--('Registro'!$A$9:$A$209="REGISTRAZIONE"),--('Registro'!$R$9:$R$209="ha"),'Registro'!$Q$9:$Q$209))</s:f>
        <s:v/>
      </s:c>
      <s:c r="I147" s="19" t="str">
        <s:f>IF($G147="","",SUMPRODUCT(--('Registro'!$J$9:$J$209=$G147),--('Registro'!$A$9:$A$209="REGISTRAZIONE"),--('Registro'!$R$9:$R$209="acre"),'Registro'!$Q$9:$Q$209))</s:f>
        <s:v/>
      </s:c>
      <s:c r="J147" s="19" t="str">
        <s:f>IF($G147="","",SUMPRODUCT(--('Registro'!$J$9:$J$209=$G147),--('Registro'!$A$9:$A$209="REGISTRAZIONE"),--('Registro'!$R$9:$R$209="m²"),'Registro'!$Q$9:$Q$209))</s:f>
        <s:v/>
      </s:c>
      <s:c r="K147" s="20" t="str">
        <s:f>IF($G147="","",SUMPRODUCT(--('Registro'!$J$9:$J$209=$G147),--('Registro'!$A$9:$A$209="REGISTRAZIONE"),--('Registro'!$Q$9:$Q$209=""))+SUMPRODUCT(--('Registro'!$J$9:$J$209=$G147),--('Registro'!$A$9:$A$209="REGISTRAZIONE"),--('Registro'!$Q$9:$Q$209&lt;&gt;""),--('Registro'!$R$9:$R$209="")))</s:f>
        <s:v/>
      </s:c>
    </s:row>
    <s:row r="148" ht="25" customHeight="1">
      <s:c r="A148" s="18" t="str">
        <s:f>IF(AND('Registro'!A148="REGISTRAZIONE",'Registro'!M148&lt;&gt;""),IF(SUMPRODUCT(--('Registro'!$M$9:M148='Registro'!M148),--('Registro'!$A$9:A148="REGISTRAZIONE"))=1,'Registro'!M148,""),"")</s:f>
        <s:v/>
      </s:c>
      <s:c r="B148" s="19" t="str">
        <s:f>IF($A148="","",SUMPRODUCT(--('Registro'!$M$9:$M$209=$A148),--('Registro'!$A$9:$A$209="REGISTRAZIONE"),--('Registro'!$R$9:$R$209="ha"),'Registro'!$Q$9:$Q$209))</s:f>
        <s:v/>
      </s:c>
      <s:c r="C148" s="19" t="str">
        <s:f>IF($A148="","",SUMPRODUCT(--('Registro'!$M$9:$M$209=$A148),--('Registro'!$A$9:$A$209="REGISTRAZIONE"),--('Registro'!$R$9:$R$209="acre"),'Registro'!$Q$9:$Q$209))</s:f>
        <s:v/>
      </s:c>
      <s:c r="D148" s="19" t="str">
        <s:f>IF($A148="","",SUMPRODUCT(--('Registro'!$M$9:$M$209=$A148),--('Registro'!$A$9:$A$209="REGISTRAZIONE"),--('Registro'!$R$9:$R$209="m²"),'Registro'!$Q$9:$Q$209))</s:f>
        <s:v/>
      </s:c>
      <s:c r="E148" s="20" t="str">
        <s:f>IF($A148="","",SUMPRODUCT(--('Registro'!$M$9:$M$209=$A148),--('Registro'!$A$9:$A$209="REGISTRAZIONE"),--('Registro'!$Q$9:$Q$209=""))+SUMPRODUCT(--('Registro'!$M$9:$M$209=$A148),--('Registro'!$A$9:$A$209="REGISTRAZIONE"),--('Registro'!$Q$9:$Q$209&lt;&gt;""),--('Registro'!$R$9:$R$209="")))</s:f>
        <s:v/>
      </s:c>
      <s:c r="F148" s="21" t="n"/>
      <s:c r="G148" s="18" t="str">
        <s:f>IF(AND('Registro'!A148="REGISTRAZIONE",'Registro'!J148&lt;&gt;""),IF(SUMPRODUCT(--('Registro'!$J$9:J148='Registro'!J148),--('Registro'!$A$9:A148="REGISTRAZIONE"))=1,'Registro'!J148,""),"")</s:f>
        <s:v/>
      </s:c>
      <s:c r="H148" s="19" t="str">
        <s:f>IF($G148="","",SUMPRODUCT(--('Registro'!$J$9:$J$209=$G148),--('Registro'!$A$9:$A$209="REGISTRAZIONE"),--('Registro'!$R$9:$R$209="ha"),'Registro'!$Q$9:$Q$209))</s:f>
        <s:v/>
      </s:c>
      <s:c r="I148" s="19" t="str">
        <s:f>IF($G148="","",SUMPRODUCT(--('Registro'!$J$9:$J$209=$G148),--('Registro'!$A$9:$A$209="REGISTRAZIONE"),--('Registro'!$R$9:$R$209="acre"),'Registro'!$Q$9:$Q$209))</s:f>
        <s:v/>
      </s:c>
      <s:c r="J148" s="19" t="str">
        <s:f>IF($G148="","",SUMPRODUCT(--('Registro'!$J$9:$J$209=$G148),--('Registro'!$A$9:$A$209="REGISTRAZIONE"),--('Registro'!$R$9:$R$209="m²"),'Registro'!$Q$9:$Q$209))</s:f>
        <s:v/>
      </s:c>
      <s:c r="K148" s="20" t="str">
        <s:f>IF($G148="","",SUMPRODUCT(--('Registro'!$J$9:$J$209=$G148),--('Registro'!$A$9:$A$209="REGISTRAZIONE"),--('Registro'!$Q$9:$Q$209=""))+SUMPRODUCT(--('Registro'!$J$9:$J$209=$G148),--('Registro'!$A$9:$A$209="REGISTRAZIONE"),--('Registro'!$Q$9:$Q$209&lt;&gt;""),--('Registro'!$R$9:$R$209="")))</s:f>
        <s:v/>
      </s:c>
    </s:row>
    <s:row r="149" ht="25" customHeight="1">
      <s:c r="A149" s="18" t="str">
        <s:f>IF(AND('Registro'!A149="REGISTRAZIONE",'Registro'!M149&lt;&gt;""),IF(SUMPRODUCT(--('Registro'!$M$9:M149='Registro'!M149),--('Registro'!$A$9:A149="REGISTRAZIONE"))=1,'Registro'!M149,""),"")</s:f>
        <s:v/>
      </s:c>
      <s:c r="B149" s="19" t="str">
        <s:f>IF($A149="","",SUMPRODUCT(--('Registro'!$M$9:$M$209=$A149),--('Registro'!$A$9:$A$209="REGISTRAZIONE"),--('Registro'!$R$9:$R$209="ha"),'Registro'!$Q$9:$Q$209))</s:f>
        <s:v/>
      </s:c>
      <s:c r="C149" s="19" t="str">
        <s:f>IF($A149="","",SUMPRODUCT(--('Registro'!$M$9:$M$209=$A149),--('Registro'!$A$9:$A$209="REGISTRAZIONE"),--('Registro'!$R$9:$R$209="acre"),'Registro'!$Q$9:$Q$209))</s:f>
        <s:v/>
      </s:c>
      <s:c r="D149" s="19" t="str">
        <s:f>IF($A149="","",SUMPRODUCT(--('Registro'!$M$9:$M$209=$A149),--('Registro'!$A$9:$A$209="REGISTRAZIONE"),--('Registro'!$R$9:$R$209="m²"),'Registro'!$Q$9:$Q$209))</s:f>
        <s:v/>
      </s:c>
      <s:c r="E149" s="20" t="str">
        <s:f>IF($A149="","",SUMPRODUCT(--('Registro'!$M$9:$M$209=$A149),--('Registro'!$A$9:$A$209="REGISTRAZIONE"),--('Registro'!$Q$9:$Q$209=""))+SUMPRODUCT(--('Registro'!$M$9:$M$209=$A149),--('Registro'!$A$9:$A$209="REGISTRAZIONE"),--('Registro'!$Q$9:$Q$209&lt;&gt;""),--('Registro'!$R$9:$R$209="")))</s:f>
        <s:v/>
      </s:c>
      <s:c r="F149" s="21" t="n"/>
      <s:c r="G149" s="18" t="str">
        <s:f>IF(AND('Registro'!A149="REGISTRAZIONE",'Registro'!J149&lt;&gt;""),IF(SUMPRODUCT(--('Registro'!$J$9:J149='Registro'!J149),--('Registro'!$A$9:A149="REGISTRAZIONE"))=1,'Registro'!J149,""),"")</s:f>
        <s:v/>
      </s:c>
      <s:c r="H149" s="19" t="str">
        <s:f>IF($G149="","",SUMPRODUCT(--('Registro'!$J$9:$J$209=$G149),--('Registro'!$A$9:$A$209="REGISTRAZIONE"),--('Registro'!$R$9:$R$209="ha"),'Registro'!$Q$9:$Q$209))</s:f>
        <s:v/>
      </s:c>
      <s:c r="I149" s="19" t="str">
        <s:f>IF($G149="","",SUMPRODUCT(--('Registro'!$J$9:$J$209=$G149),--('Registro'!$A$9:$A$209="REGISTRAZIONE"),--('Registro'!$R$9:$R$209="acre"),'Registro'!$Q$9:$Q$209))</s:f>
        <s:v/>
      </s:c>
      <s:c r="J149" s="19" t="str">
        <s:f>IF($G149="","",SUMPRODUCT(--('Registro'!$J$9:$J$209=$G149),--('Registro'!$A$9:$A$209="REGISTRAZIONE"),--('Registro'!$R$9:$R$209="m²"),'Registro'!$Q$9:$Q$209))</s:f>
        <s:v/>
      </s:c>
      <s:c r="K149" s="20" t="str">
        <s:f>IF($G149="","",SUMPRODUCT(--('Registro'!$J$9:$J$209=$G149),--('Registro'!$A$9:$A$209="REGISTRAZIONE"),--('Registro'!$Q$9:$Q$209=""))+SUMPRODUCT(--('Registro'!$J$9:$J$209=$G149),--('Registro'!$A$9:$A$209="REGISTRAZIONE"),--('Registro'!$Q$9:$Q$209&lt;&gt;""),--('Registro'!$R$9:$R$209="")))</s:f>
        <s:v/>
      </s:c>
    </s:row>
    <s:row r="150" ht="25" customHeight="1">
      <s:c r="A150" s="18" t="str">
        <s:f>IF(AND('Registro'!A150="REGISTRAZIONE",'Registro'!M150&lt;&gt;""),IF(SUMPRODUCT(--('Registro'!$M$9:M150='Registro'!M150),--('Registro'!$A$9:A150="REGISTRAZIONE"))=1,'Registro'!M150,""),"")</s:f>
        <s:v/>
      </s:c>
      <s:c r="B150" s="19" t="str">
        <s:f>IF($A150="","",SUMPRODUCT(--('Registro'!$M$9:$M$209=$A150),--('Registro'!$A$9:$A$209="REGISTRAZIONE"),--('Registro'!$R$9:$R$209="ha"),'Registro'!$Q$9:$Q$209))</s:f>
        <s:v/>
      </s:c>
      <s:c r="C150" s="19" t="str">
        <s:f>IF($A150="","",SUMPRODUCT(--('Registro'!$M$9:$M$209=$A150),--('Registro'!$A$9:$A$209="REGISTRAZIONE"),--('Registro'!$R$9:$R$209="acre"),'Registro'!$Q$9:$Q$209))</s:f>
        <s:v/>
      </s:c>
      <s:c r="D150" s="19" t="str">
        <s:f>IF($A150="","",SUMPRODUCT(--('Registro'!$M$9:$M$209=$A150),--('Registro'!$A$9:$A$209="REGISTRAZIONE"),--('Registro'!$R$9:$R$209="m²"),'Registro'!$Q$9:$Q$209))</s:f>
        <s:v/>
      </s:c>
      <s:c r="E150" s="20" t="str">
        <s:f>IF($A150="","",SUMPRODUCT(--('Registro'!$M$9:$M$209=$A150),--('Registro'!$A$9:$A$209="REGISTRAZIONE"),--('Registro'!$Q$9:$Q$209=""))+SUMPRODUCT(--('Registro'!$M$9:$M$209=$A150),--('Registro'!$A$9:$A$209="REGISTRAZIONE"),--('Registro'!$Q$9:$Q$209&lt;&gt;""),--('Registro'!$R$9:$R$209="")))</s:f>
        <s:v/>
      </s:c>
      <s:c r="F150" s="21" t="n"/>
      <s:c r="G150" s="18" t="str">
        <s:f>IF(AND('Registro'!A150="REGISTRAZIONE",'Registro'!J150&lt;&gt;""),IF(SUMPRODUCT(--('Registro'!$J$9:J150='Registro'!J150),--('Registro'!$A$9:A150="REGISTRAZIONE"))=1,'Registro'!J150,""),"")</s:f>
        <s:v/>
      </s:c>
      <s:c r="H150" s="19" t="str">
        <s:f>IF($G150="","",SUMPRODUCT(--('Registro'!$J$9:$J$209=$G150),--('Registro'!$A$9:$A$209="REGISTRAZIONE"),--('Registro'!$R$9:$R$209="ha"),'Registro'!$Q$9:$Q$209))</s:f>
        <s:v/>
      </s:c>
      <s:c r="I150" s="19" t="str">
        <s:f>IF($G150="","",SUMPRODUCT(--('Registro'!$J$9:$J$209=$G150),--('Registro'!$A$9:$A$209="REGISTRAZIONE"),--('Registro'!$R$9:$R$209="acre"),'Registro'!$Q$9:$Q$209))</s:f>
        <s:v/>
      </s:c>
      <s:c r="J150" s="19" t="str">
        <s:f>IF($G150="","",SUMPRODUCT(--('Registro'!$J$9:$J$209=$G150),--('Registro'!$A$9:$A$209="REGISTRAZIONE"),--('Registro'!$R$9:$R$209="m²"),'Registro'!$Q$9:$Q$209))</s:f>
        <s:v/>
      </s:c>
      <s:c r="K150" s="20" t="str">
        <s:f>IF($G150="","",SUMPRODUCT(--('Registro'!$J$9:$J$209=$G150),--('Registro'!$A$9:$A$209="REGISTRAZIONE"),--('Registro'!$Q$9:$Q$209=""))+SUMPRODUCT(--('Registro'!$J$9:$J$209=$G150),--('Registro'!$A$9:$A$209="REGISTRAZIONE"),--('Registro'!$Q$9:$Q$209&lt;&gt;""),--('Registro'!$R$9:$R$209="")))</s:f>
        <s:v/>
      </s:c>
    </s:row>
    <s:row r="151" ht="25" customHeight="1">
      <s:c r="A151" s="18" t="str">
        <s:f>IF(AND('Registro'!A151="REGISTRAZIONE",'Registro'!M151&lt;&gt;""),IF(SUMPRODUCT(--('Registro'!$M$9:M151='Registro'!M151),--('Registro'!$A$9:A151="REGISTRAZIONE"))=1,'Registro'!M151,""),"")</s:f>
        <s:v/>
      </s:c>
      <s:c r="B151" s="19" t="str">
        <s:f>IF($A151="","",SUMPRODUCT(--('Registro'!$M$9:$M$209=$A151),--('Registro'!$A$9:$A$209="REGISTRAZIONE"),--('Registro'!$R$9:$R$209="ha"),'Registro'!$Q$9:$Q$209))</s:f>
        <s:v/>
      </s:c>
      <s:c r="C151" s="19" t="str">
        <s:f>IF($A151="","",SUMPRODUCT(--('Registro'!$M$9:$M$209=$A151),--('Registro'!$A$9:$A$209="REGISTRAZIONE"),--('Registro'!$R$9:$R$209="acre"),'Registro'!$Q$9:$Q$209))</s:f>
        <s:v/>
      </s:c>
      <s:c r="D151" s="19" t="str">
        <s:f>IF($A151="","",SUMPRODUCT(--('Registro'!$M$9:$M$209=$A151),--('Registro'!$A$9:$A$209="REGISTRAZIONE"),--('Registro'!$R$9:$R$209="m²"),'Registro'!$Q$9:$Q$209))</s:f>
        <s:v/>
      </s:c>
      <s:c r="E151" s="20" t="str">
        <s:f>IF($A151="","",SUMPRODUCT(--('Registro'!$M$9:$M$209=$A151),--('Registro'!$A$9:$A$209="REGISTRAZIONE"),--('Registro'!$Q$9:$Q$209=""))+SUMPRODUCT(--('Registro'!$M$9:$M$209=$A151),--('Registro'!$A$9:$A$209="REGISTRAZIONE"),--('Registro'!$Q$9:$Q$209&lt;&gt;""),--('Registro'!$R$9:$R$209="")))</s:f>
        <s:v/>
      </s:c>
      <s:c r="F151" s="21" t="n"/>
      <s:c r="G151" s="18" t="str">
        <s:f>IF(AND('Registro'!A151="REGISTRAZIONE",'Registro'!J151&lt;&gt;""),IF(SUMPRODUCT(--('Registro'!$J$9:J151='Registro'!J151),--('Registro'!$A$9:A151="REGISTRAZIONE"))=1,'Registro'!J151,""),"")</s:f>
        <s:v/>
      </s:c>
      <s:c r="H151" s="19" t="str">
        <s:f>IF($G151="","",SUMPRODUCT(--('Registro'!$J$9:$J$209=$G151),--('Registro'!$A$9:$A$209="REGISTRAZIONE"),--('Registro'!$R$9:$R$209="ha"),'Registro'!$Q$9:$Q$209))</s:f>
        <s:v/>
      </s:c>
      <s:c r="I151" s="19" t="str">
        <s:f>IF($G151="","",SUMPRODUCT(--('Registro'!$J$9:$J$209=$G151),--('Registro'!$A$9:$A$209="REGISTRAZIONE"),--('Registro'!$R$9:$R$209="acre"),'Registro'!$Q$9:$Q$209))</s:f>
        <s:v/>
      </s:c>
      <s:c r="J151" s="19" t="str">
        <s:f>IF($G151="","",SUMPRODUCT(--('Registro'!$J$9:$J$209=$G151),--('Registro'!$A$9:$A$209="REGISTRAZIONE"),--('Registro'!$R$9:$R$209="m²"),'Registro'!$Q$9:$Q$209))</s:f>
        <s:v/>
      </s:c>
      <s:c r="K151" s="20" t="str">
        <s:f>IF($G151="","",SUMPRODUCT(--('Registro'!$J$9:$J$209=$G151),--('Registro'!$A$9:$A$209="REGISTRAZIONE"),--('Registro'!$Q$9:$Q$209=""))+SUMPRODUCT(--('Registro'!$J$9:$J$209=$G151),--('Registro'!$A$9:$A$209="REGISTRAZIONE"),--('Registro'!$Q$9:$Q$209&lt;&gt;""),--('Registro'!$R$9:$R$209="")))</s:f>
        <s:v/>
      </s:c>
    </s:row>
    <s:row r="152" ht="25" customHeight="1">
      <s:c r="A152" s="18" t="str">
        <s:f>IF(AND('Registro'!A152="REGISTRAZIONE",'Registro'!M152&lt;&gt;""),IF(SUMPRODUCT(--('Registro'!$M$9:M152='Registro'!M152),--('Registro'!$A$9:A152="REGISTRAZIONE"))=1,'Registro'!M152,""),"")</s:f>
        <s:v/>
      </s:c>
      <s:c r="B152" s="19" t="str">
        <s:f>IF($A152="","",SUMPRODUCT(--('Registro'!$M$9:$M$209=$A152),--('Registro'!$A$9:$A$209="REGISTRAZIONE"),--('Registro'!$R$9:$R$209="ha"),'Registro'!$Q$9:$Q$209))</s:f>
        <s:v/>
      </s:c>
      <s:c r="C152" s="19" t="str">
        <s:f>IF($A152="","",SUMPRODUCT(--('Registro'!$M$9:$M$209=$A152),--('Registro'!$A$9:$A$209="REGISTRAZIONE"),--('Registro'!$R$9:$R$209="acre"),'Registro'!$Q$9:$Q$209))</s:f>
        <s:v/>
      </s:c>
      <s:c r="D152" s="19" t="str">
        <s:f>IF($A152="","",SUMPRODUCT(--('Registro'!$M$9:$M$209=$A152),--('Registro'!$A$9:$A$209="REGISTRAZIONE"),--('Registro'!$R$9:$R$209="m²"),'Registro'!$Q$9:$Q$209))</s:f>
        <s:v/>
      </s:c>
      <s:c r="E152" s="20" t="str">
        <s:f>IF($A152="","",SUMPRODUCT(--('Registro'!$M$9:$M$209=$A152),--('Registro'!$A$9:$A$209="REGISTRAZIONE"),--('Registro'!$Q$9:$Q$209=""))+SUMPRODUCT(--('Registro'!$M$9:$M$209=$A152),--('Registro'!$A$9:$A$209="REGISTRAZIONE"),--('Registro'!$Q$9:$Q$209&lt;&gt;""),--('Registro'!$R$9:$R$209="")))</s:f>
        <s:v/>
      </s:c>
      <s:c r="F152" s="21" t="n"/>
      <s:c r="G152" s="18" t="str">
        <s:f>IF(AND('Registro'!A152="REGISTRAZIONE",'Registro'!J152&lt;&gt;""),IF(SUMPRODUCT(--('Registro'!$J$9:J152='Registro'!J152),--('Registro'!$A$9:A152="REGISTRAZIONE"))=1,'Registro'!J152,""),"")</s:f>
        <s:v/>
      </s:c>
      <s:c r="H152" s="19" t="str">
        <s:f>IF($G152="","",SUMPRODUCT(--('Registro'!$J$9:$J$209=$G152),--('Registro'!$A$9:$A$209="REGISTRAZIONE"),--('Registro'!$R$9:$R$209="ha"),'Registro'!$Q$9:$Q$209))</s:f>
        <s:v/>
      </s:c>
      <s:c r="I152" s="19" t="str">
        <s:f>IF($G152="","",SUMPRODUCT(--('Registro'!$J$9:$J$209=$G152),--('Registro'!$A$9:$A$209="REGISTRAZIONE"),--('Registro'!$R$9:$R$209="acre"),'Registro'!$Q$9:$Q$209))</s:f>
        <s:v/>
      </s:c>
      <s:c r="J152" s="19" t="str">
        <s:f>IF($G152="","",SUMPRODUCT(--('Registro'!$J$9:$J$209=$G152),--('Registro'!$A$9:$A$209="REGISTRAZIONE"),--('Registro'!$R$9:$R$209="m²"),'Registro'!$Q$9:$Q$209))</s:f>
        <s:v/>
      </s:c>
      <s:c r="K152" s="20" t="str">
        <s:f>IF($G152="","",SUMPRODUCT(--('Registro'!$J$9:$J$209=$G152),--('Registro'!$A$9:$A$209="REGISTRAZIONE"),--('Registro'!$Q$9:$Q$209=""))+SUMPRODUCT(--('Registro'!$J$9:$J$209=$G152),--('Registro'!$A$9:$A$209="REGISTRAZIONE"),--('Registro'!$Q$9:$Q$209&lt;&gt;""),--('Registro'!$R$9:$R$209="")))</s:f>
        <s:v/>
      </s:c>
    </s:row>
    <s:row r="153" ht="25" customHeight="1">
      <s:c r="A153" s="18" t="str">
        <s:f>IF(AND('Registro'!A153="REGISTRAZIONE",'Registro'!M153&lt;&gt;""),IF(SUMPRODUCT(--('Registro'!$M$9:M153='Registro'!M153),--('Registro'!$A$9:A153="REGISTRAZIONE"))=1,'Registro'!M153,""),"")</s:f>
        <s:v/>
      </s:c>
      <s:c r="B153" s="19" t="str">
        <s:f>IF($A153="","",SUMPRODUCT(--('Registro'!$M$9:$M$209=$A153),--('Registro'!$A$9:$A$209="REGISTRAZIONE"),--('Registro'!$R$9:$R$209="ha"),'Registro'!$Q$9:$Q$209))</s:f>
        <s:v/>
      </s:c>
      <s:c r="C153" s="19" t="str">
        <s:f>IF($A153="","",SUMPRODUCT(--('Registro'!$M$9:$M$209=$A153),--('Registro'!$A$9:$A$209="REGISTRAZIONE"),--('Registro'!$R$9:$R$209="acre"),'Registro'!$Q$9:$Q$209))</s:f>
        <s:v/>
      </s:c>
      <s:c r="D153" s="19" t="str">
        <s:f>IF($A153="","",SUMPRODUCT(--('Registro'!$M$9:$M$209=$A153),--('Registro'!$A$9:$A$209="REGISTRAZIONE"),--('Registro'!$R$9:$R$209="m²"),'Registro'!$Q$9:$Q$209))</s:f>
        <s:v/>
      </s:c>
      <s:c r="E153" s="20" t="str">
        <s:f>IF($A153="","",SUMPRODUCT(--('Registro'!$M$9:$M$209=$A153),--('Registro'!$A$9:$A$209="REGISTRAZIONE"),--('Registro'!$Q$9:$Q$209=""))+SUMPRODUCT(--('Registro'!$M$9:$M$209=$A153),--('Registro'!$A$9:$A$209="REGISTRAZIONE"),--('Registro'!$Q$9:$Q$209&lt;&gt;""),--('Registro'!$R$9:$R$209="")))</s:f>
        <s:v/>
      </s:c>
      <s:c r="F153" s="21" t="n"/>
      <s:c r="G153" s="18" t="str">
        <s:f>IF(AND('Registro'!A153="REGISTRAZIONE",'Registro'!J153&lt;&gt;""),IF(SUMPRODUCT(--('Registro'!$J$9:J153='Registro'!J153),--('Registro'!$A$9:A153="REGISTRAZIONE"))=1,'Registro'!J153,""),"")</s:f>
        <s:v/>
      </s:c>
      <s:c r="H153" s="19" t="str">
        <s:f>IF($G153="","",SUMPRODUCT(--('Registro'!$J$9:$J$209=$G153),--('Registro'!$A$9:$A$209="REGISTRAZIONE"),--('Registro'!$R$9:$R$209="ha"),'Registro'!$Q$9:$Q$209))</s:f>
        <s:v/>
      </s:c>
      <s:c r="I153" s="19" t="str">
        <s:f>IF($G153="","",SUMPRODUCT(--('Registro'!$J$9:$J$209=$G153),--('Registro'!$A$9:$A$209="REGISTRAZIONE"),--('Registro'!$R$9:$R$209="acre"),'Registro'!$Q$9:$Q$209))</s:f>
        <s:v/>
      </s:c>
      <s:c r="J153" s="19" t="str">
        <s:f>IF($G153="","",SUMPRODUCT(--('Registro'!$J$9:$J$209=$G153),--('Registro'!$A$9:$A$209="REGISTRAZIONE"),--('Registro'!$R$9:$R$209="m²"),'Registro'!$Q$9:$Q$209))</s:f>
        <s:v/>
      </s:c>
      <s:c r="K153" s="20" t="str">
        <s:f>IF($G153="","",SUMPRODUCT(--('Registro'!$J$9:$J$209=$G153),--('Registro'!$A$9:$A$209="REGISTRAZIONE"),--('Registro'!$Q$9:$Q$209=""))+SUMPRODUCT(--('Registro'!$J$9:$J$209=$G153),--('Registro'!$A$9:$A$209="REGISTRAZIONE"),--('Registro'!$Q$9:$Q$209&lt;&gt;""),--('Registro'!$R$9:$R$209="")))</s:f>
        <s:v/>
      </s:c>
    </s:row>
    <s:row r="154" ht="25" customHeight="1">
      <s:c r="A154" s="18" t="str">
        <s:f>IF(AND('Registro'!A154="REGISTRAZIONE",'Registro'!M154&lt;&gt;""),IF(SUMPRODUCT(--('Registro'!$M$9:M154='Registro'!M154),--('Registro'!$A$9:A154="REGISTRAZIONE"))=1,'Registro'!M154,""),"")</s:f>
        <s:v/>
      </s:c>
      <s:c r="B154" s="19" t="str">
        <s:f>IF($A154="","",SUMPRODUCT(--('Registro'!$M$9:$M$209=$A154),--('Registro'!$A$9:$A$209="REGISTRAZIONE"),--('Registro'!$R$9:$R$209="ha"),'Registro'!$Q$9:$Q$209))</s:f>
        <s:v/>
      </s:c>
      <s:c r="C154" s="19" t="str">
        <s:f>IF($A154="","",SUMPRODUCT(--('Registro'!$M$9:$M$209=$A154),--('Registro'!$A$9:$A$209="REGISTRAZIONE"),--('Registro'!$R$9:$R$209="acre"),'Registro'!$Q$9:$Q$209))</s:f>
        <s:v/>
      </s:c>
      <s:c r="D154" s="19" t="str">
        <s:f>IF($A154="","",SUMPRODUCT(--('Registro'!$M$9:$M$209=$A154),--('Registro'!$A$9:$A$209="REGISTRAZIONE"),--('Registro'!$R$9:$R$209="m²"),'Registro'!$Q$9:$Q$209))</s:f>
        <s:v/>
      </s:c>
      <s:c r="E154" s="20" t="str">
        <s:f>IF($A154="","",SUMPRODUCT(--('Registro'!$M$9:$M$209=$A154),--('Registro'!$A$9:$A$209="REGISTRAZIONE"),--('Registro'!$Q$9:$Q$209=""))+SUMPRODUCT(--('Registro'!$M$9:$M$209=$A154),--('Registro'!$A$9:$A$209="REGISTRAZIONE"),--('Registro'!$Q$9:$Q$209&lt;&gt;""),--('Registro'!$R$9:$R$209="")))</s:f>
        <s:v/>
      </s:c>
      <s:c r="F154" s="21" t="n"/>
      <s:c r="G154" s="18" t="str">
        <s:f>IF(AND('Registro'!A154="REGISTRAZIONE",'Registro'!J154&lt;&gt;""),IF(SUMPRODUCT(--('Registro'!$J$9:J154='Registro'!J154),--('Registro'!$A$9:A154="REGISTRAZIONE"))=1,'Registro'!J154,""),"")</s:f>
        <s:v/>
      </s:c>
      <s:c r="H154" s="19" t="str">
        <s:f>IF($G154="","",SUMPRODUCT(--('Registro'!$J$9:$J$209=$G154),--('Registro'!$A$9:$A$209="REGISTRAZIONE"),--('Registro'!$R$9:$R$209="ha"),'Registro'!$Q$9:$Q$209))</s:f>
        <s:v/>
      </s:c>
      <s:c r="I154" s="19" t="str">
        <s:f>IF($G154="","",SUMPRODUCT(--('Registro'!$J$9:$J$209=$G154),--('Registro'!$A$9:$A$209="REGISTRAZIONE"),--('Registro'!$R$9:$R$209="acre"),'Registro'!$Q$9:$Q$209))</s:f>
        <s:v/>
      </s:c>
      <s:c r="J154" s="19" t="str">
        <s:f>IF($G154="","",SUMPRODUCT(--('Registro'!$J$9:$J$209=$G154),--('Registro'!$A$9:$A$209="REGISTRAZIONE"),--('Registro'!$R$9:$R$209="m²"),'Registro'!$Q$9:$Q$209))</s:f>
        <s:v/>
      </s:c>
      <s:c r="K154" s="20" t="str">
        <s:f>IF($G154="","",SUMPRODUCT(--('Registro'!$J$9:$J$209=$G154),--('Registro'!$A$9:$A$209="REGISTRAZIONE"),--('Registro'!$Q$9:$Q$209=""))+SUMPRODUCT(--('Registro'!$J$9:$J$209=$G154),--('Registro'!$A$9:$A$209="REGISTRAZIONE"),--('Registro'!$Q$9:$Q$209&lt;&gt;""),--('Registro'!$R$9:$R$209="")))</s:f>
        <s:v/>
      </s:c>
    </s:row>
    <s:row r="155" ht="25" customHeight="1">
      <s:c r="A155" s="18" t="str">
        <s:f>IF(AND('Registro'!A155="REGISTRAZIONE",'Registro'!M155&lt;&gt;""),IF(SUMPRODUCT(--('Registro'!$M$9:M155='Registro'!M155),--('Registro'!$A$9:A155="REGISTRAZIONE"))=1,'Registro'!M155,""),"")</s:f>
        <s:v/>
      </s:c>
      <s:c r="B155" s="19" t="str">
        <s:f>IF($A155="","",SUMPRODUCT(--('Registro'!$M$9:$M$209=$A155),--('Registro'!$A$9:$A$209="REGISTRAZIONE"),--('Registro'!$R$9:$R$209="ha"),'Registro'!$Q$9:$Q$209))</s:f>
        <s:v/>
      </s:c>
      <s:c r="C155" s="19" t="str">
        <s:f>IF($A155="","",SUMPRODUCT(--('Registro'!$M$9:$M$209=$A155),--('Registro'!$A$9:$A$209="REGISTRAZIONE"),--('Registro'!$R$9:$R$209="acre"),'Registro'!$Q$9:$Q$209))</s:f>
        <s:v/>
      </s:c>
      <s:c r="D155" s="19" t="str">
        <s:f>IF($A155="","",SUMPRODUCT(--('Registro'!$M$9:$M$209=$A155),--('Registro'!$A$9:$A$209="REGISTRAZIONE"),--('Registro'!$R$9:$R$209="m²"),'Registro'!$Q$9:$Q$209))</s:f>
        <s:v/>
      </s:c>
      <s:c r="E155" s="20" t="str">
        <s:f>IF($A155="","",SUMPRODUCT(--('Registro'!$M$9:$M$209=$A155),--('Registro'!$A$9:$A$209="REGISTRAZIONE"),--('Registro'!$Q$9:$Q$209=""))+SUMPRODUCT(--('Registro'!$M$9:$M$209=$A155),--('Registro'!$A$9:$A$209="REGISTRAZIONE"),--('Registro'!$Q$9:$Q$209&lt;&gt;""),--('Registro'!$R$9:$R$209="")))</s:f>
        <s:v/>
      </s:c>
      <s:c r="F155" s="21" t="n"/>
      <s:c r="G155" s="18" t="str">
        <s:f>IF(AND('Registro'!A155="REGISTRAZIONE",'Registro'!J155&lt;&gt;""),IF(SUMPRODUCT(--('Registro'!$J$9:J155='Registro'!J155),--('Registro'!$A$9:A155="REGISTRAZIONE"))=1,'Registro'!J155,""),"")</s:f>
        <s:v/>
      </s:c>
      <s:c r="H155" s="19" t="str">
        <s:f>IF($G155="","",SUMPRODUCT(--('Registro'!$J$9:$J$209=$G155),--('Registro'!$A$9:$A$209="REGISTRAZIONE"),--('Registro'!$R$9:$R$209="ha"),'Registro'!$Q$9:$Q$209))</s:f>
        <s:v/>
      </s:c>
      <s:c r="I155" s="19" t="str">
        <s:f>IF($G155="","",SUMPRODUCT(--('Registro'!$J$9:$J$209=$G155),--('Registro'!$A$9:$A$209="REGISTRAZIONE"),--('Registro'!$R$9:$R$209="acre"),'Registro'!$Q$9:$Q$209))</s:f>
        <s:v/>
      </s:c>
      <s:c r="J155" s="19" t="str">
        <s:f>IF($G155="","",SUMPRODUCT(--('Registro'!$J$9:$J$209=$G155),--('Registro'!$A$9:$A$209="REGISTRAZIONE"),--('Registro'!$R$9:$R$209="m²"),'Registro'!$Q$9:$Q$209))</s:f>
        <s:v/>
      </s:c>
      <s:c r="K155" s="20" t="str">
        <s:f>IF($G155="","",SUMPRODUCT(--('Registro'!$J$9:$J$209=$G155),--('Registro'!$A$9:$A$209="REGISTRAZIONE"),--('Registro'!$Q$9:$Q$209=""))+SUMPRODUCT(--('Registro'!$J$9:$J$209=$G155),--('Registro'!$A$9:$A$209="REGISTRAZIONE"),--('Registro'!$Q$9:$Q$209&lt;&gt;""),--('Registro'!$R$9:$R$209="")))</s:f>
        <s:v/>
      </s:c>
    </s:row>
    <s:row r="156" ht="25" customHeight="1">
      <s:c r="A156" s="18" t="str">
        <s:f>IF(AND('Registro'!A156="REGISTRAZIONE",'Registro'!M156&lt;&gt;""),IF(SUMPRODUCT(--('Registro'!$M$9:M156='Registro'!M156),--('Registro'!$A$9:A156="REGISTRAZIONE"))=1,'Registro'!M156,""),"")</s:f>
        <s:v/>
      </s:c>
      <s:c r="B156" s="19" t="str">
        <s:f>IF($A156="","",SUMPRODUCT(--('Registro'!$M$9:$M$209=$A156),--('Registro'!$A$9:$A$209="REGISTRAZIONE"),--('Registro'!$R$9:$R$209="ha"),'Registro'!$Q$9:$Q$209))</s:f>
        <s:v/>
      </s:c>
      <s:c r="C156" s="19" t="str">
        <s:f>IF($A156="","",SUMPRODUCT(--('Registro'!$M$9:$M$209=$A156),--('Registro'!$A$9:$A$209="REGISTRAZIONE"),--('Registro'!$R$9:$R$209="acre"),'Registro'!$Q$9:$Q$209))</s:f>
        <s:v/>
      </s:c>
      <s:c r="D156" s="19" t="str">
        <s:f>IF($A156="","",SUMPRODUCT(--('Registro'!$M$9:$M$209=$A156),--('Registro'!$A$9:$A$209="REGISTRAZIONE"),--('Registro'!$R$9:$R$209="m²"),'Registro'!$Q$9:$Q$209))</s:f>
        <s:v/>
      </s:c>
      <s:c r="E156" s="20" t="str">
        <s:f>IF($A156="","",SUMPRODUCT(--('Registro'!$M$9:$M$209=$A156),--('Registro'!$A$9:$A$209="REGISTRAZIONE"),--('Registro'!$Q$9:$Q$209=""))+SUMPRODUCT(--('Registro'!$M$9:$M$209=$A156),--('Registro'!$A$9:$A$209="REGISTRAZIONE"),--('Registro'!$Q$9:$Q$209&lt;&gt;""),--('Registro'!$R$9:$R$209="")))</s:f>
        <s:v/>
      </s:c>
      <s:c r="F156" s="21" t="n"/>
      <s:c r="G156" s="18" t="str">
        <s:f>IF(AND('Registro'!A156="REGISTRAZIONE",'Registro'!J156&lt;&gt;""),IF(SUMPRODUCT(--('Registro'!$J$9:J156='Registro'!J156),--('Registro'!$A$9:A156="REGISTRAZIONE"))=1,'Registro'!J156,""),"")</s:f>
        <s:v/>
      </s:c>
      <s:c r="H156" s="19" t="str">
        <s:f>IF($G156="","",SUMPRODUCT(--('Registro'!$J$9:$J$209=$G156),--('Registro'!$A$9:$A$209="REGISTRAZIONE"),--('Registro'!$R$9:$R$209="ha"),'Registro'!$Q$9:$Q$209))</s:f>
        <s:v/>
      </s:c>
      <s:c r="I156" s="19" t="str">
        <s:f>IF($G156="","",SUMPRODUCT(--('Registro'!$J$9:$J$209=$G156),--('Registro'!$A$9:$A$209="REGISTRAZIONE"),--('Registro'!$R$9:$R$209="acre"),'Registro'!$Q$9:$Q$209))</s:f>
        <s:v/>
      </s:c>
      <s:c r="J156" s="19" t="str">
        <s:f>IF($G156="","",SUMPRODUCT(--('Registro'!$J$9:$J$209=$G156),--('Registro'!$A$9:$A$209="REGISTRAZIONE"),--('Registro'!$R$9:$R$209="m²"),'Registro'!$Q$9:$Q$209))</s:f>
        <s:v/>
      </s:c>
      <s:c r="K156" s="20" t="str">
        <s:f>IF($G156="","",SUMPRODUCT(--('Registro'!$J$9:$J$209=$G156),--('Registro'!$A$9:$A$209="REGISTRAZIONE"),--('Registro'!$Q$9:$Q$209=""))+SUMPRODUCT(--('Registro'!$J$9:$J$209=$G156),--('Registro'!$A$9:$A$209="REGISTRAZIONE"),--('Registro'!$Q$9:$Q$209&lt;&gt;""),--('Registro'!$R$9:$R$209="")))</s:f>
        <s:v/>
      </s:c>
    </s:row>
    <s:row r="157" ht="25" customHeight="1">
      <s:c r="A157" s="18" t="str">
        <s:f>IF(AND('Registro'!A157="REGISTRAZIONE",'Registro'!M157&lt;&gt;""),IF(SUMPRODUCT(--('Registro'!$M$9:M157='Registro'!M157),--('Registro'!$A$9:A157="REGISTRAZIONE"))=1,'Registro'!M157,""),"")</s:f>
        <s:v/>
      </s:c>
      <s:c r="B157" s="19" t="str">
        <s:f>IF($A157="","",SUMPRODUCT(--('Registro'!$M$9:$M$209=$A157),--('Registro'!$A$9:$A$209="REGISTRAZIONE"),--('Registro'!$R$9:$R$209="ha"),'Registro'!$Q$9:$Q$209))</s:f>
        <s:v/>
      </s:c>
      <s:c r="C157" s="19" t="str">
        <s:f>IF($A157="","",SUMPRODUCT(--('Registro'!$M$9:$M$209=$A157),--('Registro'!$A$9:$A$209="REGISTRAZIONE"),--('Registro'!$R$9:$R$209="acre"),'Registro'!$Q$9:$Q$209))</s:f>
        <s:v/>
      </s:c>
      <s:c r="D157" s="19" t="str">
        <s:f>IF($A157="","",SUMPRODUCT(--('Registro'!$M$9:$M$209=$A157),--('Registro'!$A$9:$A$209="REGISTRAZIONE"),--('Registro'!$R$9:$R$209="m²"),'Registro'!$Q$9:$Q$209))</s:f>
        <s:v/>
      </s:c>
      <s:c r="E157" s="20" t="str">
        <s:f>IF($A157="","",SUMPRODUCT(--('Registro'!$M$9:$M$209=$A157),--('Registro'!$A$9:$A$209="REGISTRAZIONE"),--('Registro'!$Q$9:$Q$209=""))+SUMPRODUCT(--('Registro'!$M$9:$M$209=$A157),--('Registro'!$A$9:$A$209="REGISTRAZIONE"),--('Registro'!$Q$9:$Q$209&lt;&gt;""),--('Registro'!$R$9:$R$209="")))</s:f>
        <s:v/>
      </s:c>
      <s:c r="F157" s="21" t="n"/>
      <s:c r="G157" s="18" t="str">
        <s:f>IF(AND('Registro'!A157="REGISTRAZIONE",'Registro'!J157&lt;&gt;""),IF(SUMPRODUCT(--('Registro'!$J$9:J157='Registro'!J157),--('Registro'!$A$9:A157="REGISTRAZIONE"))=1,'Registro'!J157,""),"")</s:f>
        <s:v/>
      </s:c>
      <s:c r="H157" s="19" t="str">
        <s:f>IF($G157="","",SUMPRODUCT(--('Registro'!$J$9:$J$209=$G157),--('Registro'!$A$9:$A$209="REGISTRAZIONE"),--('Registro'!$R$9:$R$209="ha"),'Registro'!$Q$9:$Q$209))</s:f>
        <s:v/>
      </s:c>
      <s:c r="I157" s="19" t="str">
        <s:f>IF($G157="","",SUMPRODUCT(--('Registro'!$J$9:$J$209=$G157),--('Registro'!$A$9:$A$209="REGISTRAZIONE"),--('Registro'!$R$9:$R$209="acre"),'Registro'!$Q$9:$Q$209))</s:f>
        <s:v/>
      </s:c>
      <s:c r="J157" s="19" t="str">
        <s:f>IF($G157="","",SUMPRODUCT(--('Registro'!$J$9:$J$209=$G157),--('Registro'!$A$9:$A$209="REGISTRAZIONE"),--('Registro'!$R$9:$R$209="m²"),'Registro'!$Q$9:$Q$209))</s:f>
        <s:v/>
      </s:c>
      <s:c r="K157" s="20" t="str">
        <s:f>IF($G157="","",SUMPRODUCT(--('Registro'!$J$9:$J$209=$G157),--('Registro'!$A$9:$A$209="REGISTRAZIONE"),--('Registro'!$Q$9:$Q$209=""))+SUMPRODUCT(--('Registro'!$J$9:$J$209=$G157),--('Registro'!$A$9:$A$209="REGISTRAZIONE"),--('Registro'!$Q$9:$Q$209&lt;&gt;""),--('Registro'!$R$9:$R$209="")))</s:f>
        <s:v/>
      </s:c>
    </s:row>
    <s:row r="158" ht="25" customHeight="1">
      <s:c r="A158" s="18" t="str">
        <s:f>IF(AND('Registro'!A158="REGISTRAZIONE",'Registro'!M158&lt;&gt;""),IF(SUMPRODUCT(--('Registro'!$M$9:M158='Registro'!M158),--('Registro'!$A$9:A158="REGISTRAZIONE"))=1,'Registro'!M158,""),"")</s:f>
        <s:v/>
      </s:c>
      <s:c r="B158" s="19" t="str">
        <s:f>IF($A158="","",SUMPRODUCT(--('Registro'!$M$9:$M$209=$A158),--('Registro'!$A$9:$A$209="REGISTRAZIONE"),--('Registro'!$R$9:$R$209="ha"),'Registro'!$Q$9:$Q$209))</s:f>
        <s:v/>
      </s:c>
      <s:c r="C158" s="19" t="str">
        <s:f>IF($A158="","",SUMPRODUCT(--('Registro'!$M$9:$M$209=$A158),--('Registro'!$A$9:$A$209="REGISTRAZIONE"),--('Registro'!$R$9:$R$209="acre"),'Registro'!$Q$9:$Q$209))</s:f>
        <s:v/>
      </s:c>
      <s:c r="D158" s="19" t="str">
        <s:f>IF($A158="","",SUMPRODUCT(--('Registro'!$M$9:$M$209=$A158),--('Registro'!$A$9:$A$209="REGISTRAZIONE"),--('Registro'!$R$9:$R$209="m²"),'Registro'!$Q$9:$Q$209))</s:f>
        <s:v/>
      </s:c>
      <s:c r="E158" s="20" t="str">
        <s:f>IF($A158="","",SUMPRODUCT(--('Registro'!$M$9:$M$209=$A158),--('Registro'!$A$9:$A$209="REGISTRAZIONE"),--('Registro'!$Q$9:$Q$209=""))+SUMPRODUCT(--('Registro'!$M$9:$M$209=$A158),--('Registro'!$A$9:$A$209="REGISTRAZIONE"),--('Registro'!$Q$9:$Q$209&lt;&gt;""),--('Registro'!$R$9:$R$209="")))</s:f>
        <s:v/>
      </s:c>
      <s:c r="F158" s="21" t="n"/>
      <s:c r="G158" s="18" t="str">
        <s:f>IF(AND('Registro'!A158="REGISTRAZIONE",'Registro'!J158&lt;&gt;""),IF(SUMPRODUCT(--('Registro'!$J$9:J158='Registro'!J158),--('Registro'!$A$9:A158="REGISTRAZIONE"))=1,'Registro'!J158,""),"")</s:f>
        <s:v/>
      </s:c>
      <s:c r="H158" s="19" t="str">
        <s:f>IF($G158="","",SUMPRODUCT(--('Registro'!$J$9:$J$209=$G158),--('Registro'!$A$9:$A$209="REGISTRAZIONE"),--('Registro'!$R$9:$R$209="ha"),'Registro'!$Q$9:$Q$209))</s:f>
        <s:v/>
      </s:c>
      <s:c r="I158" s="19" t="str">
        <s:f>IF($G158="","",SUMPRODUCT(--('Registro'!$J$9:$J$209=$G158),--('Registro'!$A$9:$A$209="REGISTRAZIONE"),--('Registro'!$R$9:$R$209="acre"),'Registro'!$Q$9:$Q$209))</s:f>
        <s:v/>
      </s:c>
      <s:c r="J158" s="19" t="str">
        <s:f>IF($G158="","",SUMPRODUCT(--('Registro'!$J$9:$J$209=$G158),--('Registro'!$A$9:$A$209="REGISTRAZIONE"),--('Registro'!$R$9:$R$209="m²"),'Registro'!$Q$9:$Q$209))</s:f>
        <s:v/>
      </s:c>
      <s:c r="K158" s="20" t="str">
        <s:f>IF($G158="","",SUMPRODUCT(--('Registro'!$J$9:$J$209=$G158),--('Registro'!$A$9:$A$209="REGISTRAZIONE"),--('Registro'!$Q$9:$Q$209=""))+SUMPRODUCT(--('Registro'!$J$9:$J$209=$G158),--('Registro'!$A$9:$A$209="REGISTRAZIONE"),--('Registro'!$Q$9:$Q$209&lt;&gt;""),--('Registro'!$R$9:$R$209="")))</s:f>
        <s:v/>
      </s:c>
    </s:row>
    <s:row r="159" ht="25" customHeight="1">
      <s:c r="A159" s="18" t="str">
        <s:f>IF(AND('Registro'!A159="REGISTRAZIONE",'Registro'!M159&lt;&gt;""),IF(SUMPRODUCT(--('Registro'!$M$9:M159='Registro'!M159),--('Registro'!$A$9:A159="REGISTRAZIONE"))=1,'Registro'!M159,""),"")</s:f>
        <s:v/>
      </s:c>
      <s:c r="B159" s="19" t="str">
        <s:f>IF($A159="","",SUMPRODUCT(--('Registro'!$M$9:$M$209=$A159),--('Registro'!$A$9:$A$209="REGISTRAZIONE"),--('Registro'!$R$9:$R$209="ha"),'Registro'!$Q$9:$Q$209))</s:f>
        <s:v/>
      </s:c>
      <s:c r="C159" s="19" t="str">
        <s:f>IF($A159="","",SUMPRODUCT(--('Registro'!$M$9:$M$209=$A159),--('Registro'!$A$9:$A$209="REGISTRAZIONE"),--('Registro'!$R$9:$R$209="acre"),'Registro'!$Q$9:$Q$209))</s:f>
        <s:v/>
      </s:c>
      <s:c r="D159" s="19" t="str">
        <s:f>IF($A159="","",SUMPRODUCT(--('Registro'!$M$9:$M$209=$A159),--('Registro'!$A$9:$A$209="REGISTRAZIONE"),--('Registro'!$R$9:$R$209="m²"),'Registro'!$Q$9:$Q$209))</s:f>
        <s:v/>
      </s:c>
      <s:c r="E159" s="20" t="str">
        <s:f>IF($A159="","",SUMPRODUCT(--('Registro'!$M$9:$M$209=$A159),--('Registro'!$A$9:$A$209="REGISTRAZIONE"),--('Registro'!$Q$9:$Q$209=""))+SUMPRODUCT(--('Registro'!$M$9:$M$209=$A159),--('Registro'!$A$9:$A$209="REGISTRAZIONE"),--('Registro'!$Q$9:$Q$209&lt;&gt;""),--('Registro'!$R$9:$R$209="")))</s:f>
        <s:v/>
      </s:c>
      <s:c r="F159" s="21" t="n"/>
      <s:c r="G159" s="18" t="str">
        <s:f>IF(AND('Registro'!A159="REGISTRAZIONE",'Registro'!J159&lt;&gt;""),IF(SUMPRODUCT(--('Registro'!$J$9:J159='Registro'!J159),--('Registro'!$A$9:A159="REGISTRAZIONE"))=1,'Registro'!J159,""),"")</s:f>
        <s:v/>
      </s:c>
      <s:c r="H159" s="19" t="str">
        <s:f>IF($G159="","",SUMPRODUCT(--('Registro'!$J$9:$J$209=$G159),--('Registro'!$A$9:$A$209="REGISTRAZIONE"),--('Registro'!$R$9:$R$209="ha"),'Registro'!$Q$9:$Q$209))</s:f>
        <s:v/>
      </s:c>
      <s:c r="I159" s="19" t="str">
        <s:f>IF($G159="","",SUMPRODUCT(--('Registro'!$J$9:$J$209=$G159),--('Registro'!$A$9:$A$209="REGISTRAZIONE"),--('Registro'!$R$9:$R$209="acre"),'Registro'!$Q$9:$Q$209))</s:f>
        <s:v/>
      </s:c>
      <s:c r="J159" s="19" t="str">
        <s:f>IF($G159="","",SUMPRODUCT(--('Registro'!$J$9:$J$209=$G159),--('Registro'!$A$9:$A$209="REGISTRAZIONE"),--('Registro'!$R$9:$R$209="m²"),'Registro'!$Q$9:$Q$209))</s:f>
        <s:v/>
      </s:c>
      <s:c r="K159" s="20" t="str">
        <s:f>IF($G159="","",SUMPRODUCT(--('Registro'!$J$9:$J$209=$G159),--('Registro'!$A$9:$A$209="REGISTRAZIONE"),--('Registro'!$Q$9:$Q$209=""))+SUMPRODUCT(--('Registro'!$J$9:$J$209=$G159),--('Registro'!$A$9:$A$209="REGISTRAZIONE"),--('Registro'!$Q$9:$Q$209&lt;&gt;""),--('Registro'!$R$9:$R$209="")))</s:f>
        <s:v/>
      </s:c>
    </s:row>
    <s:row r="160" ht="25" customHeight="1">
      <s:c r="A160" s="18" t="str">
        <s:f>IF(AND('Registro'!A160="REGISTRAZIONE",'Registro'!M160&lt;&gt;""),IF(SUMPRODUCT(--('Registro'!$M$9:M160='Registro'!M160),--('Registro'!$A$9:A160="REGISTRAZIONE"))=1,'Registro'!M160,""),"")</s:f>
        <s:v/>
      </s:c>
      <s:c r="B160" s="19" t="str">
        <s:f>IF($A160="","",SUMPRODUCT(--('Registro'!$M$9:$M$209=$A160),--('Registro'!$A$9:$A$209="REGISTRAZIONE"),--('Registro'!$R$9:$R$209="ha"),'Registro'!$Q$9:$Q$209))</s:f>
        <s:v/>
      </s:c>
      <s:c r="C160" s="19" t="str">
        <s:f>IF($A160="","",SUMPRODUCT(--('Registro'!$M$9:$M$209=$A160),--('Registro'!$A$9:$A$209="REGISTRAZIONE"),--('Registro'!$R$9:$R$209="acre"),'Registro'!$Q$9:$Q$209))</s:f>
        <s:v/>
      </s:c>
      <s:c r="D160" s="19" t="str">
        <s:f>IF($A160="","",SUMPRODUCT(--('Registro'!$M$9:$M$209=$A160),--('Registro'!$A$9:$A$209="REGISTRAZIONE"),--('Registro'!$R$9:$R$209="m²"),'Registro'!$Q$9:$Q$209))</s:f>
        <s:v/>
      </s:c>
      <s:c r="E160" s="20" t="str">
        <s:f>IF($A160="","",SUMPRODUCT(--('Registro'!$M$9:$M$209=$A160),--('Registro'!$A$9:$A$209="REGISTRAZIONE"),--('Registro'!$Q$9:$Q$209=""))+SUMPRODUCT(--('Registro'!$M$9:$M$209=$A160),--('Registro'!$A$9:$A$209="REGISTRAZIONE"),--('Registro'!$Q$9:$Q$209&lt;&gt;""),--('Registro'!$R$9:$R$209="")))</s:f>
        <s:v/>
      </s:c>
      <s:c r="F160" s="21" t="n"/>
      <s:c r="G160" s="18" t="str">
        <s:f>IF(AND('Registro'!A160="REGISTRAZIONE",'Registro'!J160&lt;&gt;""),IF(SUMPRODUCT(--('Registro'!$J$9:J160='Registro'!J160),--('Registro'!$A$9:A160="REGISTRAZIONE"))=1,'Registro'!J160,""),"")</s:f>
        <s:v/>
      </s:c>
      <s:c r="H160" s="19" t="str">
        <s:f>IF($G160="","",SUMPRODUCT(--('Registro'!$J$9:$J$209=$G160),--('Registro'!$A$9:$A$209="REGISTRAZIONE"),--('Registro'!$R$9:$R$209="ha"),'Registro'!$Q$9:$Q$209))</s:f>
        <s:v/>
      </s:c>
      <s:c r="I160" s="19" t="str">
        <s:f>IF($G160="","",SUMPRODUCT(--('Registro'!$J$9:$J$209=$G160),--('Registro'!$A$9:$A$209="REGISTRAZIONE"),--('Registro'!$R$9:$R$209="acre"),'Registro'!$Q$9:$Q$209))</s:f>
        <s:v/>
      </s:c>
      <s:c r="J160" s="19" t="str">
        <s:f>IF($G160="","",SUMPRODUCT(--('Registro'!$J$9:$J$209=$G160),--('Registro'!$A$9:$A$209="REGISTRAZIONE"),--('Registro'!$R$9:$R$209="m²"),'Registro'!$Q$9:$Q$209))</s:f>
        <s:v/>
      </s:c>
      <s:c r="K160" s="20" t="str">
        <s:f>IF($G160="","",SUMPRODUCT(--('Registro'!$J$9:$J$209=$G160),--('Registro'!$A$9:$A$209="REGISTRAZIONE"),--('Registro'!$Q$9:$Q$209=""))+SUMPRODUCT(--('Registro'!$J$9:$J$209=$G160),--('Registro'!$A$9:$A$209="REGISTRAZIONE"),--('Registro'!$Q$9:$Q$209&lt;&gt;""),--('Registro'!$R$9:$R$209="")))</s:f>
        <s:v/>
      </s:c>
    </s:row>
    <s:row r="161" ht="25" customHeight="1">
      <s:c r="A161" s="18" t="str">
        <s:f>IF(AND('Registro'!A161="REGISTRAZIONE",'Registro'!M161&lt;&gt;""),IF(SUMPRODUCT(--('Registro'!$M$9:M161='Registro'!M161),--('Registro'!$A$9:A161="REGISTRAZIONE"))=1,'Registro'!M161,""),"")</s:f>
        <s:v/>
      </s:c>
      <s:c r="B161" s="19" t="str">
        <s:f>IF($A161="","",SUMPRODUCT(--('Registro'!$M$9:$M$209=$A161),--('Registro'!$A$9:$A$209="REGISTRAZIONE"),--('Registro'!$R$9:$R$209="ha"),'Registro'!$Q$9:$Q$209))</s:f>
        <s:v/>
      </s:c>
      <s:c r="C161" s="19" t="str">
        <s:f>IF($A161="","",SUMPRODUCT(--('Registro'!$M$9:$M$209=$A161),--('Registro'!$A$9:$A$209="REGISTRAZIONE"),--('Registro'!$R$9:$R$209="acre"),'Registro'!$Q$9:$Q$209))</s:f>
        <s:v/>
      </s:c>
      <s:c r="D161" s="19" t="str">
        <s:f>IF($A161="","",SUMPRODUCT(--('Registro'!$M$9:$M$209=$A161),--('Registro'!$A$9:$A$209="REGISTRAZIONE"),--('Registro'!$R$9:$R$209="m²"),'Registro'!$Q$9:$Q$209))</s:f>
        <s:v/>
      </s:c>
      <s:c r="E161" s="20" t="str">
        <s:f>IF($A161="","",SUMPRODUCT(--('Registro'!$M$9:$M$209=$A161),--('Registro'!$A$9:$A$209="REGISTRAZIONE"),--('Registro'!$Q$9:$Q$209=""))+SUMPRODUCT(--('Registro'!$M$9:$M$209=$A161),--('Registro'!$A$9:$A$209="REGISTRAZIONE"),--('Registro'!$Q$9:$Q$209&lt;&gt;""),--('Registro'!$R$9:$R$209="")))</s:f>
        <s:v/>
      </s:c>
      <s:c r="F161" s="21" t="n"/>
      <s:c r="G161" s="18" t="str">
        <s:f>IF(AND('Registro'!A161="REGISTRAZIONE",'Registro'!J161&lt;&gt;""),IF(SUMPRODUCT(--('Registro'!$J$9:J161='Registro'!J161),--('Registro'!$A$9:A161="REGISTRAZIONE"))=1,'Registro'!J161,""),"")</s:f>
        <s:v/>
      </s:c>
      <s:c r="H161" s="19" t="str">
        <s:f>IF($G161="","",SUMPRODUCT(--('Registro'!$J$9:$J$209=$G161),--('Registro'!$A$9:$A$209="REGISTRAZIONE"),--('Registro'!$R$9:$R$209="ha"),'Registro'!$Q$9:$Q$209))</s:f>
        <s:v/>
      </s:c>
      <s:c r="I161" s="19" t="str">
        <s:f>IF($G161="","",SUMPRODUCT(--('Registro'!$J$9:$J$209=$G161),--('Registro'!$A$9:$A$209="REGISTRAZIONE"),--('Registro'!$R$9:$R$209="acre"),'Registro'!$Q$9:$Q$209))</s:f>
        <s:v/>
      </s:c>
      <s:c r="J161" s="19" t="str">
        <s:f>IF($G161="","",SUMPRODUCT(--('Registro'!$J$9:$J$209=$G161),--('Registro'!$A$9:$A$209="REGISTRAZIONE"),--('Registro'!$R$9:$R$209="m²"),'Registro'!$Q$9:$Q$209))</s:f>
        <s:v/>
      </s:c>
      <s:c r="K161" s="20" t="str">
        <s:f>IF($G161="","",SUMPRODUCT(--('Registro'!$J$9:$J$209=$G161),--('Registro'!$A$9:$A$209="REGISTRAZIONE"),--('Registro'!$Q$9:$Q$209=""))+SUMPRODUCT(--('Registro'!$J$9:$J$209=$G161),--('Registro'!$A$9:$A$209="REGISTRAZIONE"),--('Registro'!$Q$9:$Q$209&lt;&gt;""),--('Registro'!$R$9:$R$209="")))</s:f>
        <s:v/>
      </s:c>
    </s:row>
    <s:row r="162" ht="25" customHeight="1">
      <s:c r="A162" s="18" t="str">
        <s:f>IF(AND('Registro'!A162="REGISTRAZIONE",'Registro'!M162&lt;&gt;""),IF(SUMPRODUCT(--('Registro'!$M$9:M162='Registro'!M162),--('Registro'!$A$9:A162="REGISTRAZIONE"))=1,'Registro'!M162,""),"")</s:f>
        <s:v/>
      </s:c>
      <s:c r="B162" s="19" t="str">
        <s:f>IF($A162="","",SUMPRODUCT(--('Registro'!$M$9:$M$209=$A162),--('Registro'!$A$9:$A$209="REGISTRAZIONE"),--('Registro'!$R$9:$R$209="ha"),'Registro'!$Q$9:$Q$209))</s:f>
        <s:v/>
      </s:c>
      <s:c r="C162" s="19" t="str">
        <s:f>IF($A162="","",SUMPRODUCT(--('Registro'!$M$9:$M$209=$A162),--('Registro'!$A$9:$A$209="REGISTRAZIONE"),--('Registro'!$R$9:$R$209="acre"),'Registro'!$Q$9:$Q$209))</s:f>
        <s:v/>
      </s:c>
      <s:c r="D162" s="19" t="str">
        <s:f>IF($A162="","",SUMPRODUCT(--('Registro'!$M$9:$M$209=$A162),--('Registro'!$A$9:$A$209="REGISTRAZIONE"),--('Registro'!$R$9:$R$209="m²"),'Registro'!$Q$9:$Q$209))</s:f>
        <s:v/>
      </s:c>
      <s:c r="E162" s="20" t="str">
        <s:f>IF($A162="","",SUMPRODUCT(--('Registro'!$M$9:$M$209=$A162),--('Registro'!$A$9:$A$209="REGISTRAZIONE"),--('Registro'!$Q$9:$Q$209=""))+SUMPRODUCT(--('Registro'!$M$9:$M$209=$A162),--('Registro'!$A$9:$A$209="REGISTRAZIONE"),--('Registro'!$Q$9:$Q$209&lt;&gt;""),--('Registro'!$R$9:$R$209="")))</s:f>
        <s:v/>
      </s:c>
      <s:c r="F162" s="21" t="n"/>
      <s:c r="G162" s="18" t="str">
        <s:f>IF(AND('Registro'!A162="REGISTRAZIONE",'Registro'!J162&lt;&gt;""),IF(SUMPRODUCT(--('Registro'!$J$9:J162='Registro'!J162),--('Registro'!$A$9:A162="REGISTRAZIONE"))=1,'Registro'!J162,""),"")</s:f>
        <s:v/>
      </s:c>
      <s:c r="H162" s="19" t="str">
        <s:f>IF($G162="","",SUMPRODUCT(--('Registro'!$J$9:$J$209=$G162),--('Registro'!$A$9:$A$209="REGISTRAZIONE"),--('Registro'!$R$9:$R$209="ha"),'Registro'!$Q$9:$Q$209))</s:f>
        <s:v/>
      </s:c>
      <s:c r="I162" s="19" t="str">
        <s:f>IF($G162="","",SUMPRODUCT(--('Registro'!$J$9:$J$209=$G162),--('Registro'!$A$9:$A$209="REGISTRAZIONE"),--('Registro'!$R$9:$R$209="acre"),'Registro'!$Q$9:$Q$209))</s:f>
        <s:v/>
      </s:c>
      <s:c r="J162" s="19" t="str">
        <s:f>IF($G162="","",SUMPRODUCT(--('Registro'!$J$9:$J$209=$G162),--('Registro'!$A$9:$A$209="REGISTRAZIONE"),--('Registro'!$R$9:$R$209="m²"),'Registro'!$Q$9:$Q$209))</s:f>
        <s:v/>
      </s:c>
      <s:c r="K162" s="20" t="str">
        <s:f>IF($G162="","",SUMPRODUCT(--('Registro'!$J$9:$J$209=$G162),--('Registro'!$A$9:$A$209="REGISTRAZIONE"),--('Registro'!$Q$9:$Q$209=""))+SUMPRODUCT(--('Registro'!$J$9:$J$209=$G162),--('Registro'!$A$9:$A$209="REGISTRAZIONE"),--('Registro'!$Q$9:$Q$209&lt;&gt;""),--('Registro'!$R$9:$R$209="")))</s:f>
        <s:v/>
      </s:c>
    </s:row>
    <s:row r="163" ht="25" customHeight="1">
      <s:c r="A163" s="18" t="str">
        <s:f>IF(AND('Registro'!A163="REGISTRAZIONE",'Registro'!M163&lt;&gt;""),IF(SUMPRODUCT(--('Registro'!$M$9:M163='Registro'!M163),--('Registro'!$A$9:A163="REGISTRAZIONE"))=1,'Registro'!M163,""),"")</s:f>
        <s:v/>
      </s:c>
      <s:c r="B163" s="19" t="str">
        <s:f>IF($A163="","",SUMPRODUCT(--('Registro'!$M$9:$M$209=$A163),--('Registro'!$A$9:$A$209="REGISTRAZIONE"),--('Registro'!$R$9:$R$209="ha"),'Registro'!$Q$9:$Q$209))</s:f>
        <s:v/>
      </s:c>
      <s:c r="C163" s="19" t="str">
        <s:f>IF($A163="","",SUMPRODUCT(--('Registro'!$M$9:$M$209=$A163),--('Registro'!$A$9:$A$209="REGISTRAZIONE"),--('Registro'!$R$9:$R$209="acre"),'Registro'!$Q$9:$Q$209))</s:f>
        <s:v/>
      </s:c>
      <s:c r="D163" s="19" t="str">
        <s:f>IF($A163="","",SUMPRODUCT(--('Registro'!$M$9:$M$209=$A163),--('Registro'!$A$9:$A$209="REGISTRAZIONE"),--('Registro'!$R$9:$R$209="m²"),'Registro'!$Q$9:$Q$209))</s:f>
        <s:v/>
      </s:c>
      <s:c r="E163" s="20" t="str">
        <s:f>IF($A163="","",SUMPRODUCT(--('Registro'!$M$9:$M$209=$A163),--('Registro'!$A$9:$A$209="REGISTRAZIONE"),--('Registro'!$Q$9:$Q$209=""))+SUMPRODUCT(--('Registro'!$M$9:$M$209=$A163),--('Registro'!$A$9:$A$209="REGISTRAZIONE"),--('Registro'!$Q$9:$Q$209&lt;&gt;""),--('Registro'!$R$9:$R$209="")))</s:f>
        <s:v/>
      </s:c>
      <s:c r="F163" s="21" t="n"/>
      <s:c r="G163" s="18" t="str">
        <s:f>IF(AND('Registro'!A163="REGISTRAZIONE",'Registro'!J163&lt;&gt;""),IF(SUMPRODUCT(--('Registro'!$J$9:J163='Registro'!J163),--('Registro'!$A$9:A163="REGISTRAZIONE"))=1,'Registro'!J163,""),"")</s:f>
        <s:v/>
      </s:c>
      <s:c r="H163" s="19" t="str">
        <s:f>IF($G163="","",SUMPRODUCT(--('Registro'!$J$9:$J$209=$G163),--('Registro'!$A$9:$A$209="REGISTRAZIONE"),--('Registro'!$R$9:$R$209="ha"),'Registro'!$Q$9:$Q$209))</s:f>
        <s:v/>
      </s:c>
      <s:c r="I163" s="19" t="str">
        <s:f>IF($G163="","",SUMPRODUCT(--('Registro'!$J$9:$J$209=$G163),--('Registro'!$A$9:$A$209="REGISTRAZIONE"),--('Registro'!$R$9:$R$209="acre"),'Registro'!$Q$9:$Q$209))</s:f>
        <s:v/>
      </s:c>
      <s:c r="J163" s="19" t="str">
        <s:f>IF($G163="","",SUMPRODUCT(--('Registro'!$J$9:$J$209=$G163),--('Registro'!$A$9:$A$209="REGISTRAZIONE"),--('Registro'!$R$9:$R$209="m²"),'Registro'!$Q$9:$Q$209))</s:f>
        <s:v/>
      </s:c>
      <s:c r="K163" s="20" t="str">
        <s:f>IF($G163="","",SUMPRODUCT(--('Registro'!$J$9:$J$209=$G163),--('Registro'!$A$9:$A$209="REGISTRAZIONE"),--('Registro'!$Q$9:$Q$209=""))+SUMPRODUCT(--('Registro'!$J$9:$J$209=$G163),--('Registro'!$A$9:$A$209="REGISTRAZIONE"),--('Registro'!$Q$9:$Q$209&lt;&gt;""),--('Registro'!$R$9:$R$209="")))</s:f>
        <s:v/>
      </s:c>
    </s:row>
    <s:row r="164" ht="25" customHeight="1">
      <s:c r="A164" s="18" t="str">
        <s:f>IF(AND('Registro'!A164="REGISTRAZIONE",'Registro'!M164&lt;&gt;""),IF(SUMPRODUCT(--('Registro'!$M$9:M164='Registro'!M164),--('Registro'!$A$9:A164="REGISTRAZIONE"))=1,'Registro'!M164,""),"")</s:f>
        <s:v/>
      </s:c>
      <s:c r="B164" s="19" t="str">
        <s:f>IF($A164="","",SUMPRODUCT(--('Registro'!$M$9:$M$209=$A164),--('Registro'!$A$9:$A$209="REGISTRAZIONE"),--('Registro'!$R$9:$R$209="ha"),'Registro'!$Q$9:$Q$209))</s:f>
        <s:v/>
      </s:c>
      <s:c r="C164" s="19" t="str">
        <s:f>IF($A164="","",SUMPRODUCT(--('Registro'!$M$9:$M$209=$A164),--('Registro'!$A$9:$A$209="REGISTRAZIONE"),--('Registro'!$R$9:$R$209="acre"),'Registro'!$Q$9:$Q$209))</s:f>
        <s:v/>
      </s:c>
      <s:c r="D164" s="19" t="str">
        <s:f>IF($A164="","",SUMPRODUCT(--('Registro'!$M$9:$M$209=$A164),--('Registro'!$A$9:$A$209="REGISTRAZIONE"),--('Registro'!$R$9:$R$209="m²"),'Registro'!$Q$9:$Q$209))</s:f>
        <s:v/>
      </s:c>
      <s:c r="E164" s="20" t="str">
        <s:f>IF($A164="","",SUMPRODUCT(--('Registro'!$M$9:$M$209=$A164),--('Registro'!$A$9:$A$209="REGISTRAZIONE"),--('Registro'!$Q$9:$Q$209=""))+SUMPRODUCT(--('Registro'!$M$9:$M$209=$A164),--('Registro'!$A$9:$A$209="REGISTRAZIONE"),--('Registro'!$Q$9:$Q$209&lt;&gt;""),--('Registro'!$R$9:$R$209="")))</s:f>
        <s:v/>
      </s:c>
      <s:c r="F164" s="21" t="n"/>
      <s:c r="G164" s="18" t="str">
        <s:f>IF(AND('Registro'!A164="REGISTRAZIONE",'Registro'!J164&lt;&gt;""),IF(SUMPRODUCT(--('Registro'!$J$9:J164='Registro'!J164),--('Registro'!$A$9:A164="REGISTRAZIONE"))=1,'Registro'!J164,""),"")</s:f>
        <s:v/>
      </s:c>
      <s:c r="H164" s="19" t="str">
        <s:f>IF($G164="","",SUMPRODUCT(--('Registro'!$J$9:$J$209=$G164),--('Registro'!$A$9:$A$209="REGISTRAZIONE"),--('Registro'!$R$9:$R$209="ha"),'Registro'!$Q$9:$Q$209))</s:f>
        <s:v/>
      </s:c>
      <s:c r="I164" s="19" t="str">
        <s:f>IF($G164="","",SUMPRODUCT(--('Registro'!$J$9:$J$209=$G164),--('Registro'!$A$9:$A$209="REGISTRAZIONE"),--('Registro'!$R$9:$R$209="acre"),'Registro'!$Q$9:$Q$209))</s:f>
        <s:v/>
      </s:c>
      <s:c r="J164" s="19" t="str">
        <s:f>IF($G164="","",SUMPRODUCT(--('Registro'!$J$9:$J$209=$G164),--('Registro'!$A$9:$A$209="REGISTRAZIONE"),--('Registro'!$R$9:$R$209="m²"),'Registro'!$Q$9:$Q$209))</s:f>
        <s:v/>
      </s:c>
      <s:c r="K164" s="20" t="str">
        <s:f>IF($G164="","",SUMPRODUCT(--('Registro'!$J$9:$J$209=$G164),--('Registro'!$A$9:$A$209="REGISTRAZIONE"),--('Registro'!$Q$9:$Q$209=""))+SUMPRODUCT(--('Registro'!$J$9:$J$209=$G164),--('Registro'!$A$9:$A$209="REGISTRAZIONE"),--('Registro'!$Q$9:$Q$209&lt;&gt;""),--('Registro'!$R$9:$R$209="")))</s:f>
        <s:v/>
      </s:c>
    </s:row>
    <s:row r="165" ht="25" customHeight="1">
      <s:c r="A165" s="18" t="str">
        <s:f>IF(AND('Registro'!A165="REGISTRAZIONE",'Registro'!M165&lt;&gt;""),IF(SUMPRODUCT(--('Registro'!$M$9:M165='Registro'!M165),--('Registro'!$A$9:A165="REGISTRAZIONE"))=1,'Registro'!M165,""),"")</s:f>
        <s:v/>
      </s:c>
      <s:c r="B165" s="19" t="str">
        <s:f>IF($A165="","",SUMPRODUCT(--('Registro'!$M$9:$M$209=$A165),--('Registro'!$A$9:$A$209="REGISTRAZIONE"),--('Registro'!$R$9:$R$209="ha"),'Registro'!$Q$9:$Q$209))</s:f>
        <s:v/>
      </s:c>
      <s:c r="C165" s="19" t="str">
        <s:f>IF($A165="","",SUMPRODUCT(--('Registro'!$M$9:$M$209=$A165),--('Registro'!$A$9:$A$209="REGISTRAZIONE"),--('Registro'!$R$9:$R$209="acre"),'Registro'!$Q$9:$Q$209))</s:f>
        <s:v/>
      </s:c>
      <s:c r="D165" s="19" t="str">
        <s:f>IF($A165="","",SUMPRODUCT(--('Registro'!$M$9:$M$209=$A165),--('Registro'!$A$9:$A$209="REGISTRAZIONE"),--('Registro'!$R$9:$R$209="m²"),'Registro'!$Q$9:$Q$209))</s:f>
        <s:v/>
      </s:c>
      <s:c r="E165" s="20" t="str">
        <s:f>IF($A165="","",SUMPRODUCT(--('Registro'!$M$9:$M$209=$A165),--('Registro'!$A$9:$A$209="REGISTRAZIONE"),--('Registro'!$Q$9:$Q$209=""))+SUMPRODUCT(--('Registro'!$M$9:$M$209=$A165),--('Registro'!$A$9:$A$209="REGISTRAZIONE"),--('Registro'!$Q$9:$Q$209&lt;&gt;""),--('Registro'!$R$9:$R$209="")))</s:f>
        <s:v/>
      </s:c>
      <s:c r="F165" s="21" t="n"/>
      <s:c r="G165" s="18" t="str">
        <s:f>IF(AND('Registro'!A165="REGISTRAZIONE",'Registro'!J165&lt;&gt;""),IF(SUMPRODUCT(--('Registro'!$J$9:J165='Registro'!J165),--('Registro'!$A$9:A165="REGISTRAZIONE"))=1,'Registro'!J165,""),"")</s:f>
        <s:v/>
      </s:c>
      <s:c r="H165" s="19" t="str">
        <s:f>IF($G165="","",SUMPRODUCT(--('Registro'!$J$9:$J$209=$G165),--('Registro'!$A$9:$A$209="REGISTRAZIONE"),--('Registro'!$R$9:$R$209="ha"),'Registro'!$Q$9:$Q$209))</s:f>
        <s:v/>
      </s:c>
      <s:c r="I165" s="19" t="str">
        <s:f>IF($G165="","",SUMPRODUCT(--('Registro'!$J$9:$J$209=$G165),--('Registro'!$A$9:$A$209="REGISTRAZIONE"),--('Registro'!$R$9:$R$209="acre"),'Registro'!$Q$9:$Q$209))</s:f>
        <s:v/>
      </s:c>
      <s:c r="J165" s="19" t="str">
        <s:f>IF($G165="","",SUMPRODUCT(--('Registro'!$J$9:$J$209=$G165),--('Registro'!$A$9:$A$209="REGISTRAZIONE"),--('Registro'!$R$9:$R$209="m²"),'Registro'!$Q$9:$Q$209))</s:f>
        <s:v/>
      </s:c>
      <s:c r="K165" s="20" t="str">
        <s:f>IF($G165="","",SUMPRODUCT(--('Registro'!$J$9:$J$209=$G165),--('Registro'!$A$9:$A$209="REGISTRAZIONE"),--('Registro'!$Q$9:$Q$209=""))+SUMPRODUCT(--('Registro'!$J$9:$J$209=$G165),--('Registro'!$A$9:$A$209="REGISTRAZIONE"),--('Registro'!$Q$9:$Q$209&lt;&gt;""),--('Registro'!$R$9:$R$209="")))</s:f>
        <s:v/>
      </s:c>
    </s:row>
    <s:row r="166" ht="25" customHeight="1">
      <s:c r="A166" s="18" t="str">
        <s:f>IF(AND('Registro'!A166="REGISTRAZIONE",'Registro'!M166&lt;&gt;""),IF(SUMPRODUCT(--('Registro'!$M$9:M166='Registro'!M166),--('Registro'!$A$9:A166="REGISTRAZIONE"))=1,'Registro'!M166,""),"")</s:f>
        <s:v/>
      </s:c>
      <s:c r="B166" s="19" t="str">
        <s:f>IF($A166="","",SUMPRODUCT(--('Registro'!$M$9:$M$209=$A166),--('Registro'!$A$9:$A$209="REGISTRAZIONE"),--('Registro'!$R$9:$R$209="ha"),'Registro'!$Q$9:$Q$209))</s:f>
        <s:v/>
      </s:c>
      <s:c r="C166" s="19" t="str">
        <s:f>IF($A166="","",SUMPRODUCT(--('Registro'!$M$9:$M$209=$A166),--('Registro'!$A$9:$A$209="REGISTRAZIONE"),--('Registro'!$R$9:$R$209="acre"),'Registro'!$Q$9:$Q$209))</s:f>
        <s:v/>
      </s:c>
      <s:c r="D166" s="19" t="str">
        <s:f>IF($A166="","",SUMPRODUCT(--('Registro'!$M$9:$M$209=$A166),--('Registro'!$A$9:$A$209="REGISTRAZIONE"),--('Registro'!$R$9:$R$209="m²"),'Registro'!$Q$9:$Q$209))</s:f>
        <s:v/>
      </s:c>
      <s:c r="E166" s="20" t="str">
        <s:f>IF($A166="","",SUMPRODUCT(--('Registro'!$M$9:$M$209=$A166),--('Registro'!$A$9:$A$209="REGISTRAZIONE"),--('Registro'!$Q$9:$Q$209=""))+SUMPRODUCT(--('Registro'!$M$9:$M$209=$A166),--('Registro'!$A$9:$A$209="REGISTRAZIONE"),--('Registro'!$Q$9:$Q$209&lt;&gt;""),--('Registro'!$R$9:$R$209="")))</s:f>
        <s:v/>
      </s:c>
      <s:c r="F166" s="21" t="n"/>
      <s:c r="G166" s="18" t="str">
        <s:f>IF(AND('Registro'!A166="REGISTRAZIONE",'Registro'!J166&lt;&gt;""),IF(SUMPRODUCT(--('Registro'!$J$9:J166='Registro'!J166),--('Registro'!$A$9:A166="REGISTRAZIONE"))=1,'Registro'!J166,""),"")</s:f>
        <s:v/>
      </s:c>
      <s:c r="H166" s="19" t="str">
        <s:f>IF($G166="","",SUMPRODUCT(--('Registro'!$J$9:$J$209=$G166),--('Registro'!$A$9:$A$209="REGISTRAZIONE"),--('Registro'!$R$9:$R$209="ha"),'Registro'!$Q$9:$Q$209))</s:f>
        <s:v/>
      </s:c>
      <s:c r="I166" s="19" t="str">
        <s:f>IF($G166="","",SUMPRODUCT(--('Registro'!$J$9:$J$209=$G166),--('Registro'!$A$9:$A$209="REGISTRAZIONE"),--('Registro'!$R$9:$R$209="acre"),'Registro'!$Q$9:$Q$209))</s:f>
        <s:v/>
      </s:c>
      <s:c r="J166" s="19" t="str">
        <s:f>IF($G166="","",SUMPRODUCT(--('Registro'!$J$9:$J$209=$G166),--('Registro'!$A$9:$A$209="REGISTRAZIONE"),--('Registro'!$R$9:$R$209="m²"),'Registro'!$Q$9:$Q$209))</s:f>
        <s:v/>
      </s:c>
      <s:c r="K166" s="20" t="str">
        <s:f>IF($G166="","",SUMPRODUCT(--('Registro'!$J$9:$J$209=$G166),--('Registro'!$A$9:$A$209="REGISTRAZIONE"),--('Registro'!$Q$9:$Q$209=""))+SUMPRODUCT(--('Registro'!$J$9:$J$209=$G166),--('Registro'!$A$9:$A$209="REGISTRAZIONE"),--('Registro'!$Q$9:$Q$209&lt;&gt;""),--('Registro'!$R$9:$R$209="")))</s:f>
        <s:v/>
      </s:c>
    </s:row>
    <s:row r="167" ht="25" customHeight="1">
      <s:c r="A167" s="18" t="str">
        <s:f>IF(AND('Registro'!A167="REGISTRAZIONE",'Registro'!M167&lt;&gt;""),IF(SUMPRODUCT(--('Registro'!$M$9:M167='Registro'!M167),--('Registro'!$A$9:A167="REGISTRAZIONE"))=1,'Registro'!M167,""),"")</s:f>
        <s:v/>
      </s:c>
      <s:c r="B167" s="19" t="str">
        <s:f>IF($A167="","",SUMPRODUCT(--('Registro'!$M$9:$M$209=$A167),--('Registro'!$A$9:$A$209="REGISTRAZIONE"),--('Registro'!$R$9:$R$209="ha"),'Registro'!$Q$9:$Q$209))</s:f>
        <s:v/>
      </s:c>
      <s:c r="C167" s="19" t="str">
        <s:f>IF($A167="","",SUMPRODUCT(--('Registro'!$M$9:$M$209=$A167),--('Registro'!$A$9:$A$209="REGISTRAZIONE"),--('Registro'!$R$9:$R$209="acre"),'Registro'!$Q$9:$Q$209))</s:f>
        <s:v/>
      </s:c>
      <s:c r="D167" s="19" t="str">
        <s:f>IF($A167="","",SUMPRODUCT(--('Registro'!$M$9:$M$209=$A167),--('Registro'!$A$9:$A$209="REGISTRAZIONE"),--('Registro'!$R$9:$R$209="m²"),'Registro'!$Q$9:$Q$209))</s:f>
        <s:v/>
      </s:c>
      <s:c r="E167" s="20" t="str">
        <s:f>IF($A167="","",SUMPRODUCT(--('Registro'!$M$9:$M$209=$A167),--('Registro'!$A$9:$A$209="REGISTRAZIONE"),--('Registro'!$Q$9:$Q$209=""))+SUMPRODUCT(--('Registro'!$M$9:$M$209=$A167),--('Registro'!$A$9:$A$209="REGISTRAZIONE"),--('Registro'!$Q$9:$Q$209&lt;&gt;""),--('Registro'!$R$9:$R$209="")))</s:f>
        <s:v/>
      </s:c>
      <s:c r="F167" s="21" t="n"/>
      <s:c r="G167" s="18" t="str">
        <s:f>IF(AND('Registro'!A167="REGISTRAZIONE",'Registro'!J167&lt;&gt;""),IF(SUMPRODUCT(--('Registro'!$J$9:J167='Registro'!J167),--('Registro'!$A$9:A167="REGISTRAZIONE"))=1,'Registro'!J167,""),"")</s:f>
        <s:v/>
      </s:c>
      <s:c r="H167" s="19" t="str">
        <s:f>IF($G167="","",SUMPRODUCT(--('Registro'!$J$9:$J$209=$G167),--('Registro'!$A$9:$A$209="REGISTRAZIONE"),--('Registro'!$R$9:$R$209="ha"),'Registro'!$Q$9:$Q$209))</s:f>
        <s:v/>
      </s:c>
      <s:c r="I167" s="19" t="str">
        <s:f>IF($G167="","",SUMPRODUCT(--('Registro'!$J$9:$J$209=$G167),--('Registro'!$A$9:$A$209="REGISTRAZIONE"),--('Registro'!$R$9:$R$209="acre"),'Registro'!$Q$9:$Q$209))</s:f>
        <s:v/>
      </s:c>
      <s:c r="J167" s="19" t="str">
        <s:f>IF($G167="","",SUMPRODUCT(--('Registro'!$J$9:$J$209=$G167),--('Registro'!$A$9:$A$209="REGISTRAZIONE"),--('Registro'!$R$9:$R$209="m²"),'Registro'!$Q$9:$Q$209))</s:f>
        <s:v/>
      </s:c>
      <s:c r="K167" s="20" t="str">
        <s:f>IF($G167="","",SUMPRODUCT(--('Registro'!$J$9:$J$209=$G167),--('Registro'!$A$9:$A$209="REGISTRAZIONE"),--('Registro'!$Q$9:$Q$209=""))+SUMPRODUCT(--('Registro'!$J$9:$J$209=$G167),--('Registro'!$A$9:$A$209="REGISTRAZIONE"),--('Registro'!$Q$9:$Q$209&lt;&gt;""),--('Registro'!$R$9:$R$209="")))</s:f>
        <s:v/>
      </s:c>
    </s:row>
    <s:row r="168" ht="25" customHeight="1">
      <s:c r="A168" s="18" t="str">
        <s:f>IF(AND('Registro'!A168="REGISTRAZIONE",'Registro'!M168&lt;&gt;""),IF(SUMPRODUCT(--('Registro'!$M$9:M168='Registro'!M168),--('Registro'!$A$9:A168="REGISTRAZIONE"))=1,'Registro'!M168,""),"")</s:f>
        <s:v/>
      </s:c>
      <s:c r="B168" s="19" t="str">
        <s:f>IF($A168="","",SUMPRODUCT(--('Registro'!$M$9:$M$209=$A168),--('Registro'!$A$9:$A$209="REGISTRAZIONE"),--('Registro'!$R$9:$R$209="ha"),'Registro'!$Q$9:$Q$209))</s:f>
        <s:v/>
      </s:c>
      <s:c r="C168" s="19" t="str">
        <s:f>IF($A168="","",SUMPRODUCT(--('Registro'!$M$9:$M$209=$A168),--('Registro'!$A$9:$A$209="REGISTRAZIONE"),--('Registro'!$R$9:$R$209="acre"),'Registro'!$Q$9:$Q$209))</s:f>
        <s:v/>
      </s:c>
      <s:c r="D168" s="19" t="str">
        <s:f>IF($A168="","",SUMPRODUCT(--('Registro'!$M$9:$M$209=$A168),--('Registro'!$A$9:$A$209="REGISTRAZIONE"),--('Registro'!$R$9:$R$209="m²"),'Registro'!$Q$9:$Q$209))</s:f>
        <s:v/>
      </s:c>
      <s:c r="E168" s="20" t="str">
        <s:f>IF($A168="","",SUMPRODUCT(--('Registro'!$M$9:$M$209=$A168),--('Registro'!$A$9:$A$209="REGISTRAZIONE"),--('Registro'!$Q$9:$Q$209=""))+SUMPRODUCT(--('Registro'!$M$9:$M$209=$A168),--('Registro'!$A$9:$A$209="REGISTRAZIONE"),--('Registro'!$Q$9:$Q$209&lt;&gt;""),--('Registro'!$R$9:$R$209="")))</s:f>
        <s:v/>
      </s:c>
      <s:c r="F168" s="21" t="n"/>
      <s:c r="G168" s="18" t="str">
        <s:f>IF(AND('Registro'!A168="REGISTRAZIONE",'Registro'!J168&lt;&gt;""),IF(SUMPRODUCT(--('Registro'!$J$9:J168='Registro'!J168),--('Registro'!$A$9:A168="REGISTRAZIONE"))=1,'Registro'!J168,""),"")</s:f>
        <s:v/>
      </s:c>
      <s:c r="H168" s="19" t="str">
        <s:f>IF($G168="","",SUMPRODUCT(--('Registro'!$J$9:$J$209=$G168),--('Registro'!$A$9:$A$209="REGISTRAZIONE"),--('Registro'!$R$9:$R$209="ha"),'Registro'!$Q$9:$Q$209))</s:f>
        <s:v/>
      </s:c>
      <s:c r="I168" s="19" t="str">
        <s:f>IF($G168="","",SUMPRODUCT(--('Registro'!$J$9:$J$209=$G168),--('Registro'!$A$9:$A$209="REGISTRAZIONE"),--('Registro'!$R$9:$R$209="acre"),'Registro'!$Q$9:$Q$209))</s:f>
        <s:v/>
      </s:c>
      <s:c r="J168" s="19" t="str">
        <s:f>IF($G168="","",SUMPRODUCT(--('Registro'!$J$9:$J$209=$G168),--('Registro'!$A$9:$A$209="REGISTRAZIONE"),--('Registro'!$R$9:$R$209="m²"),'Registro'!$Q$9:$Q$209))</s:f>
        <s:v/>
      </s:c>
      <s:c r="K168" s="20" t="str">
        <s:f>IF($G168="","",SUMPRODUCT(--('Registro'!$J$9:$J$209=$G168),--('Registro'!$A$9:$A$209="REGISTRAZIONE"),--('Registro'!$Q$9:$Q$209=""))+SUMPRODUCT(--('Registro'!$J$9:$J$209=$G168),--('Registro'!$A$9:$A$209="REGISTRAZIONE"),--('Registro'!$Q$9:$Q$209&lt;&gt;""),--('Registro'!$R$9:$R$209="")))</s:f>
        <s:v/>
      </s:c>
    </s:row>
    <s:row r="169" ht="25" customHeight="1">
      <s:c r="A169" s="18" t="str">
        <s:f>IF(AND('Registro'!A169="REGISTRAZIONE",'Registro'!M169&lt;&gt;""),IF(SUMPRODUCT(--('Registro'!$M$9:M169='Registro'!M169),--('Registro'!$A$9:A169="REGISTRAZIONE"))=1,'Registro'!M169,""),"")</s:f>
        <s:v/>
      </s:c>
      <s:c r="B169" s="19" t="str">
        <s:f>IF($A169="","",SUMPRODUCT(--('Registro'!$M$9:$M$209=$A169),--('Registro'!$A$9:$A$209="REGISTRAZIONE"),--('Registro'!$R$9:$R$209="ha"),'Registro'!$Q$9:$Q$209))</s:f>
        <s:v/>
      </s:c>
      <s:c r="C169" s="19" t="str">
        <s:f>IF($A169="","",SUMPRODUCT(--('Registro'!$M$9:$M$209=$A169),--('Registro'!$A$9:$A$209="REGISTRAZIONE"),--('Registro'!$R$9:$R$209="acre"),'Registro'!$Q$9:$Q$209))</s:f>
        <s:v/>
      </s:c>
      <s:c r="D169" s="19" t="str">
        <s:f>IF($A169="","",SUMPRODUCT(--('Registro'!$M$9:$M$209=$A169),--('Registro'!$A$9:$A$209="REGISTRAZIONE"),--('Registro'!$R$9:$R$209="m²"),'Registro'!$Q$9:$Q$209))</s:f>
        <s:v/>
      </s:c>
      <s:c r="E169" s="20" t="str">
        <s:f>IF($A169="","",SUMPRODUCT(--('Registro'!$M$9:$M$209=$A169),--('Registro'!$A$9:$A$209="REGISTRAZIONE"),--('Registro'!$Q$9:$Q$209=""))+SUMPRODUCT(--('Registro'!$M$9:$M$209=$A169),--('Registro'!$A$9:$A$209="REGISTRAZIONE"),--('Registro'!$Q$9:$Q$209&lt;&gt;""),--('Registro'!$R$9:$R$209="")))</s:f>
        <s:v/>
      </s:c>
      <s:c r="F169" s="21" t="n"/>
      <s:c r="G169" s="18" t="str">
        <s:f>IF(AND('Registro'!A169="REGISTRAZIONE",'Registro'!J169&lt;&gt;""),IF(SUMPRODUCT(--('Registro'!$J$9:J169='Registro'!J169),--('Registro'!$A$9:A169="REGISTRAZIONE"))=1,'Registro'!J169,""),"")</s:f>
        <s:v/>
      </s:c>
      <s:c r="H169" s="19" t="str">
        <s:f>IF($G169="","",SUMPRODUCT(--('Registro'!$J$9:$J$209=$G169),--('Registro'!$A$9:$A$209="REGISTRAZIONE"),--('Registro'!$R$9:$R$209="ha"),'Registro'!$Q$9:$Q$209))</s:f>
        <s:v/>
      </s:c>
      <s:c r="I169" s="19" t="str">
        <s:f>IF($G169="","",SUMPRODUCT(--('Registro'!$J$9:$J$209=$G169),--('Registro'!$A$9:$A$209="REGISTRAZIONE"),--('Registro'!$R$9:$R$209="acre"),'Registro'!$Q$9:$Q$209))</s:f>
        <s:v/>
      </s:c>
      <s:c r="J169" s="19" t="str">
        <s:f>IF($G169="","",SUMPRODUCT(--('Registro'!$J$9:$J$209=$G169),--('Registro'!$A$9:$A$209="REGISTRAZIONE"),--('Registro'!$R$9:$R$209="m²"),'Registro'!$Q$9:$Q$209))</s:f>
        <s:v/>
      </s:c>
      <s:c r="K169" s="20" t="str">
        <s:f>IF($G169="","",SUMPRODUCT(--('Registro'!$J$9:$J$209=$G169),--('Registro'!$A$9:$A$209="REGISTRAZIONE"),--('Registro'!$Q$9:$Q$209=""))+SUMPRODUCT(--('Registro'!$J$9:$J$209=$G169),--('Registro'!$A$9:$A$209="REGISTRAZIONE"),--('Registro'!$Q$9:$Q$209&lt;&gt;""),--('Registro'!$R$9:$R$209="")))</s:f>
        <s:v/>
      </s:c>
    </s:row>
    <s:row r="170" ht="25" customHeight="1">
      <s:c r="A170" s="18" t="str">
        <s:f>IF(AND('Registro'!A170="REGISTRAZIONE",'Registro'!M170&lt;&gt;""),IF(SUMPRODUCT(--('Registro'!$M$9:M170='Registro'!M170),--('Registro'!$A$9:A170="REGISTRAZIONE"))=1,'Registro'!M170,""),"")</s:f>
        <s:v/>
      </s:c>
      <s:c r="B170" s="19" t="str">
        <s:f>IF($A170="","",SUMPRODUCT(--('Registro'!$M$9:$M$209=$A170),--('Registro'!$A$9:$A$209="REGISTRAZIONE"),--('Registro'!$R$9:$R$209="ha"),'Registro'!$Q$9:$Q$209))</s:f>
        <s:v/>
      </s:c>
      <s:c r="C170" s="19" t="str">
        <s:f>IF($A170="","",SUMPRODUCT(--('Registro'!$M$9:$M$209=$A170),--('Registro'!$A$9:$A$209="REGISTRAZIONE"),--('Registro'!$R$9:$R$209="acre"),'Registro'!$Q$9:$Q$209))</s:f>
        <s:v/>
      </s:c>
      <s:c r="D170" s="19" t="str">
        <s:f>IF($A170="","",SUMPRODUCT(--('Registro'!$M$9:$M$209=$A170),--('Registro'!$A$9:$A$209="REGISTRAZIONE"),--('Registro'!$R$9:$R$209="m²"),'Registro'!$Q$9:$Q$209))</s:f>
        <s:v/>
      </s:c>
      <s:c r="E170" s="20" t="str">
        <s:f>IF($A170="","",SUMPRODUCT(--('Registro'!$M$9:$M$209=$A170),--('Registro'!$A$9:$A$209="REGISTRAZIONE"),--('Registro'!$Q$9:$Q$209=""))+SUMPRODUCT(--('Registro'!$M$9:$M$209=$A170),--('Registro'!$A$9:$A$209="REGISTRAZIONE"),--('Registro'!$Q$9:$Q$209&lt;&gt;""),--('Registro'!$R$9:$R$209="")))</s:f>
        <s:v/>
      </s:c>
      <s:c r="F170" s="21" t="n"/>
      <s:c r="G170" s="18" t="str">
        <s:f>IF(AND('Registro'!A170="REGISTRAZIONE",'Registro'!J170&lt;&gt;""),IF(SUMPRODUCT(--('Registro'!$J$9:J170='Registro'!J170),--('Registro'!$A$9:A170="REGISTRAZIONE"))=1,'Registro'!J170,""),"")</s:f>
        <s:v/>
      </s:c>
      <s:c r="H170" s="19" t="str">
        <s:f>IF($G170="","",SUMPRODUCT(--('Registro'!$J$9:$J$209=$G170),--('Registro'!$A$9:$A$209="REGISTRAZIONE"),--('Registro'!$R$9:$R$209="ha"),'Registro'!$Q$9:$Q$209))</s:f>
        <s:v/>
      </s:c>
      <s:c r="I170" s="19" t="str">
        <s:f>IF($G170="","",SUMPRODUCT(--('Registro'!$J$9:$J$209=$G170),--('Registro'!$A$9:$A$209="REGISTRAZIONE"),--('Registro'!$R$9:$R$209="acre"),'Registro'!$Q$9:$Q$209))</s:f>
        <s:v/>
      </s:c>
      <s:c r="J170" s="19" t="str">
        <s:f>IF($G170="","",SUMPRODUCT(--('Registro'!$J$9:$J$209=$G170),--('Registro'!$A$9:$A$209="REGISTRAZIONE"),--('Registro'!$R$9:$R$209="m²"),'Registro'!$Q$9:$Q$209))</s:f>
        <s:v/>
      </s:c>
      <s:c r="K170" s="20" t="str">
        <s:f>IF($G170="","",SUMPRODUCT(--('Registro'!$J$9:$J$209=$G170),--('Registro'!$A$9:$A$209="REGISTRAZIONE"),--('Registro'!$Q$9:$Q$209=""))+SUMPRODUCT(--('Registro'!$J$9:$J$209=$G170),--('Registro'!$A$9:$A$209="REGISTRAZIONE"),--('Registro'!$Q$9:$Q$209&lt;&gt;""),--('Registro'!$R$9:$R$209="")))</s:f>
        <s:v/>
      </s:c>
    </s:row>
    <s:row r="171" ht="25" customHeight="1">
      <s:c r="A171" s="18" t="str">
        <s:f>IF(AND('Registro'!A171="REGISTRAZIONE",'Registro'!M171&lt;&gt;""),IF(SUMPRODUCT(--('Registro'!$M$9:M171='Registro'!M171),--('Registro'!$A$9:A171="REGISTRAZIONE"))=1,'Registro'!M171,""),"")</s:f>
        <s:v/>
      </s:c>
      <s:c r="B171" s="19" t="str">
        <s:f>IF($A171="","",SUMPRODUCT(--('Registro'!$M$9:$M$209=$A171),--('Registro'!$A$9:$A$209="REGISTRAZIONE"),--('Registro'!$R$9:$R$209="ha"),'Registro'!$Q$9:$Q$209))</s:f>
        <s:v/>
      </s:c>
      <s:c r="C171" s="19" t="str">
        <s:f>IF($A171="","",SUMPRODUCT(--('Registro'!$M$9:$M$209=$A171),--('Registro'!$A$9:$A$209="REGISTRAZIONE"),--('Registro'!$R$9:$R$209="acre"),'Registro'!$Q$9:$Q$209))</s:f>
        <s:v/>
      </s:c>
      <s:c r="D171" s="19" t="str">
        <s:f>IF($A171="","",SUMPRODUCT(--('Registro'!$M$9:$M$209=$A171),--('Registro'!$A$9:$A$209="REGISTRAZIONE"),--('Registro'!$R$9:$R$209="m²"),'Registro'!$Q$9:$Q$209))</s:f>
        <s:v/>
      </s:c>
      <s:c r="E171" s="20" t="str">
        <s:f>IF($A171="","",SUMPRODUCT(--('Registro'!$M$9:$M$209=$A171),--('Registro'!$A$9:$A$209="REGISTRAZIONE"),--('Registro'!$Q$9:$Q$209=""))+SUMPRODUCT(--('Registro'!$M$9:$M$209=$A171),--('Registro'!$A$9:$A$209="REGISTRAZIONE"),--('Registro'!$Q$9:$Q$209&lt;&gt;""),--('Registro'!$R$9:$R$209="")))</s:f>
        <s:v/>
      </s:c>
      <s:c r="F171" s="21" t="n"/>
      <s:c r="G171" s="18" t="str">
        <s:f>IF(AND('Registro'!A171="REGISTRAZIONE",'Registro'!J171&lt;&gt;""),IF(SUMPRODUCT(--('Registro'!$J$9:J171='Registro'!J171),--('Registro'!$A$9:A171="REGISTRAZIONE"))=1,'Registro'!J171,""),"")</s:f>
        <s:v/>
      </s:c>
      <s:c r="H171" s="19" t="str">
        <s:f>IF($G171="","",SUMPRODUCT(--('Registro'!$J$9:$J$209=$G171),--('Registro'!$A$9:$A$209="REGISTRAZIONE"),--('Registro'!$R$9:$R$209="ha"),'Registro'!$Q$9:$Q$209))</s:f>
        <s:v/>
      </s:c>
      <s:c r="I171" s="19" t="str">
        <s:f>IF($G171="","",SUMPRODUCT(--('Registro'!$J$9:$J$209=$G171),--('Registro'!$A$9:$A$209="REGISTRAZIONE"),--('Registro'!$R$9:$R$209="acre"),'Registro'!$Q$9:$Q$209))</s:f>
        <s:v/>
      </s:c>
      <s:c r="J171" s="19" t="str">
        <s:f>IF($G171="","",SUMPRODUCT(--('Registro'!$J$9:$J$209=$G171),--('Registro'!$A$9:$A$209="REGISTRAZIONE"),--('Registro'!$R$9:$R$209="m²"),'Registro'!$Q$9:$Q$209))</s:f>
        <s:v/>
      </s:c>
      <s:c r="K171" s="20" t="str">
        <s:f>IF($G171="","",SUMPRODUCT(--('Registro'!$J$9:$J$209=$G171),--('Registro'!$A$9:$A$209="REGISTRAZIONE"),--('Registro'!$Q$9:$Q$209=""))+SUMPRODUCT(--('Registro'!$J$9:$J$209=$G171),--('Registro'!$A$9:$A$209="REGISTRAZIONE"),--('Registro'!$Q$9:$Q$209&lt;&gt;""),--('Registro'!$R$9:$R$209="")))</s:f>
        <s:v/>
      </s:c>
    </s:row>
    <s:row r="172" ht="25" customHeight="1">
      <s:c r="A172" s="18" t="str">
        <s:f>IF(AND('Registro'!A172="REGISTRAZIONE",'Registro'!M172&lt;&gt;""),IF(SUMPRODUCT(--('Registro'!$M$9:M172='Registro'!M172),--('Registro'!$A$9:A172="REGISTRAZIONE"))=1,'Registro'!M172,""),"")</s:f>
        <s:v/>
      </s:c>
      <s:c r="B172" s="19" t="str">
        <s:f>IF($A172="","",SUMPRODUCT(--('Registro'!$M$9:$M$209=$A172),--('Registro'!$A$9:$A$209="REGISTRAZIONE"),--('Registro'!$R$9:$R$209="ha"),'Registro'!$Q$9:$Q$209))</s:f>
        <s:v/>
      </s:c>
      <s:c r="C172" s="19" t="str">
        <s:f>IF($A172="","",SUMPRODUCT(--('Registro'!$M$9:$M$209=$A172),--('Registro'!$A$9:$A$209="REGISTRAZIONE"),--('Registro'!$R$9:$R$209="acre"),'Registro'!$Q$9:$Q$209))</s:f>
        <s:v/>
      </s:c>
      <s:c r="D172" s="19" t="str">
        <s:f>IF($A172="","",SUMPRODUCT(--('Registro'!$M$9:$M$209=$A172),--('Registro'!$A$9:$A$209="REGISTRAZIONE"),--('Registro'!$R$9:$R$209="m²"),'Registro'!$Q$9:$Q$209))</s:f>
        <s:v/>
      </s:c>
      <s:c r="E172" s="20" t="str">
        <s:f>IF($A172="","",SUMPRODUCT(--('Registro'!$M$9:$M$209=$A172),--('Registro'!$A$9:$A$209="REGISTRAZIONE"),--('Registro'!$Q$9:$Q$209=""))+SUMPRODUCT(--('Registro'!$M$9:$M$209=$A172),--('Registro'!$A$9:$A$209="REGISTRAZIONE"),--('Registro'!$Q$9:$Q$209&lt;&gt;""),--('Registro'!$R$9:$R$209="")))</s:f>
        <s:v/>
      </s:c>
      <s:c r="F172" s="21" t="n"/>
      <s:c r="G172" s="18" t="str">
        <s:f>IF(AND('Registro'!A172="REGISTRAZIONE",'Registro'!J172&lt;&gt;""),IF(SUMPRODUCT(--('Registro'!$J$9:J172='Registro'!J172),--('Registro'!$A$9:A172="REGISTRAZIONE"))=1,'Registro'!J172,""),"")</s:f>
        <s:v/>
      </s:c>
      <s:c r="H172" s="19" t="str">
        <s:f>IF($G172="","",SUMPRODUCT(--('Registro'!$J$9:$J$209=$G172),--('Registro'!$A$9:$A$209="REGISTRAZIONE"),--('Registro'!$R$9:$R$209="ha"),'Registro'!$Q$9:$Q$209))</s:f>
        <s:v/>
      </s:c>
      <s:c r="I172" s="19" t="str">
        <s:f>IF($G172="","",SUMPRODUCT(--('Registro'!$J$9:$J$209=$G172),--('Registro'!$A$9:$A$209="REGISTRAZIONE"),--('Registro'!$R$9:$R$209="acre"),'Registro'!$Q$9:$Q$209))</s:f>
        <s:v/>
      </s:c>
      <s:c r="J172" s="19" t="str">
        <s:f>IF($G172="","",SUMPRODUCT(--('Registro'!$J$9:$J$209=$G172),--('Registro'!$A$9:$A$209="REGISTRAZIONE"),--('Registro'!$R$9:$R$209="m²"),'Registro'!$Q$9:$Q$209))</s:f>
        <s:v/>
      </s:c>
      <s:c r="K172" s="20" t="str">
        <s:f>IF($G172="","",SUMPRODUCT(--('Registro'!$J$9:$J$209=$G172),--('Registro'!$A$9:$A$209="REGISTRAZIONE"),--('Registro'!$Q$9:$Q$209=""))+SUMPRODUCT(--('Registro'!$J$9:$J$209=$G172),--('Registro'!$A$9:$A$209="REGISTRAZIONE"),--('Registro'!$Q$9:$Q$209&lt;&gt;""),--('Registro'!$R$9:$R$209="")))</s:f>
        <s:v/>
      </s:c>
    </s:row>
    <s:row r="173" ht="25" customHeight="1">
      <s:c r="A173" s="18" t="str">
        <s:f>IF(AND('Registro'!A173="REGISTRAZIONE",'Registro'!M173&lt;&gt;""),IF(SUMPRODUCT(--('Registro'!$M$9:M173='Registro'!M173),--('Registro'!$A$9:A173="REGISTRAZIONE"))=1,'Registro'!M173,""),"")</s:f>
        <s:v/>
      </s:c>
      <s:c r="B173" s="19" t="str">
        <s:f>IF($A173="","",SUMPRODUCT(--('Registro'!$M$9:$M$209=$A173),--('Registro'!$A$9:$A$209="REGISTRAZIONE"),--('Registro'!$R$9:$R$209="ha"),'Registro'!$Q$9:$Q$209))</s:f>
        <s:v/>
      </s:c>
      <s:c r="C173" s="19" t="str">
        <s:f>IF($A173="","",SUMPRODUCT(--('Registro'!$M$9:$M$209=$A173),--('Registro'!$A$9:$A$209="REGISTRAZIONE"),--('Registro'!$R$9:$R$209="acre"),'Registro'!$Q$9:$Q$209))</s:f>
        <s:v/>
      </s:c>
      <s:c r="D173" s="19" t="str">
        <s:f>IF($A173="","",SUMPRODUCT(--('Registro'!$M$9:$M$209=$A173),--('Registro'!$A$9:$A$209="REGISTRAZIONE"),--('Registro'!$R$9:$R$209="m²"),'Registro'!$Q$9:$Q$209))</s:f>
        <s:v/>
      </s:c>
      <s:c r="E173" s="20" t="str">
        <s:f>IF($A173="","",SUMPRODUCT(--('Registro'!$M$9:$M$209=$A173),--('Registro'!$A$9:$A$209="REGISTRAZIONE"),--('Registro'!$Q$9:$Q$209=""))+SUMPRODUCT(--('Registro'!$M$9:$M$209=$A173),--('Registro'!$A$9:$A$209="REGISTRAZIONE"),--('Registro'!$Q$9:$Q$209&lt;&gt;""),--('Registro'!$R$9:$R$209="")))</s:f>
        <s:v/>
      </s:c>
      <s:c r="F173" s="21" t="n"/>
      <s:c r="G173" s="18" t="str">
        <s:f>IF(AND('Registro'!A173="REGISTRAZIONE",'Registro'!J173&lt;&gt;""),IF(SUMPRODUCT(--('Registro'!$J$9:J173='Registro'!J173),--('Registro'!$A$9:A173="REGISTRAZIONE"))=1,'Registro'!J173,""),"")</s:f>
        <s:v/>
      </s:c>
      <s:c r="H173" s="19" t="str">
        <s:f>IF($G173="","",SUMPRODUCT(--('Registro'!$J$9:$J$209=$G173),--('Registro'!$A$9:$A$209="REGISTRAZIONE"),--('Registro'!$R$9:$R$209="ha"),'Registro'!$Q$9:$Q$209))</s:f>
        <s:v/>
      </s:c>
      <s:c r="I173" s="19" t="str">
        <s:f>IF($G173="","",SUMPRODUCT(--('Registro'!$J$9:$J$209=$G173),--('Registro'!$A$9:$A$209="REGISTRAZIONE"),--('Registro'!$R$9:$R$209="acre"),'Registro'!$Q$9:$Q$209))</s:f>
        <s:v/>
      </s:c>
      <s:c r="J173" s="19" t="str">
        <s:f>IF($G173="","",SUMPRODUCT(--('Registro'!$J$9:$J$209=$G173),--('Registro'!$A$9:$A$209="REGISTRAZIONE"),--('Registro'!$R$9:$R$209="m²"),'Registro'!$Q$9:$Q$209))</s:f>
        <s:v/>
      </s:c>
      <s:c r="K173" s="20" t="str">
        <s:f>IF($G173="","",SUMPRODUCT(--('Registro'!$J$9:$J$209=$G173),--('Registro'!$A$9:$A$209="REGISTRAZIONE"),--('Registro'!$Q$9:$Q$209=""))+SUMPRODUCT(--('Registro'!$J$9:$J$209=$G173),--('Registro'!$A$9:$A$209="REGISTRAZIONE"),--('Registro'!$Q$9:$Q$209&lt;&gt;""),--('Registro'!$R$9:$R$209="")))</s:f>
        <s:v/>
      </s:c>
    </s:row>
    <s:row r="174" ht="25" customHeight="1">
      <s:c r="A174" s="18" t="str">
        <s:f>IF(AND('Registro'!A174="REGISTRAZIONE",'Registro'!M174&lt;&gt;""),IF(SUMPRODUCT(--('Registro'!$M$9:M174='Registro'!M174),--('Registro'!$A$9:A174="REGISTRAZIONE"))=1,'Registro'!M174,""),"")</s:f>
        <s:v/>
      </s:c>
      <s:c r="B174" s="19" t="str">
        <s:f>IF($A174="","",SUMPRODUCT(--('Registro'!$M$9:$M$209=$A174),--('Registro'!$A$9:$A$209="REGISTRAZIONE"),--('Registro'!$R$9:$R$209="ha"),'Registro'!$Q$9:$Q$209))</s:f>
        <s:v/>
      </s:c>
      <s:c r="C174" s="19" t="str">
        <s:f>IF($A174="","",SUMPRODUCT(--('Registro'!$M$9:$M$209=$A174),--('Registro'!$A$9:$A$209="REGISTRAZIONE"),--('Registro'!$R$9:$R$209="acre"),'Registro'!$Q$9:$Q$209))</s:f>
        <s:v/>
      </s:c>
      <s:c r="D174" s="19" t="str">
        <s:f>IF($A174="","",SUMPRODUCT(--('Registro'!$M$9:$M$209=$A174),--('Registro'!$A$9:$A$209="REGISTRAZIONE"),--('Registro'!$R$9:$R$209="m²"),'Registro'!$Q$9:$Q$209))</s:f>
        <s:v/>
      </s:c>
      <s:c r="E174" s="20" t="str">
        <s:f>IF($A174="","",SUMPRODUCT(--('Registro'!$M$9:$M$209=$A174),--('Registro'!$A$9:$A$209="REGISTRAZIONE"),--('Registro'!$Q$9:$Q$209=""))+SUMPRODUCT(--('Registro'!$M$9:$M$209=$A174),--('Registro'!$A$9:$A$209="REGISTRAZIONE"),--('Registro'!$Q$9:$Q$209&lt;&gt;""),--('Registro'!$R$9:$R$209="")))</s:f>
        <s:v/>
      </s:c>
      <s:c r="F174" s="21" t="n"/>
      <s:c r="G174" s="18" t="str">
        <s:f>IF(AND('Registro'!A174="REGISTRAZIONE",'Registro'!J174&lt;&gt;""),IF(SUMPRODUCT(--('Registro'!$J$9:J174='Registro'!J174),--('Registro'!$A$9:A174="REGISTRAZIONE"))=1,'Registro'!J174,""),"")</s:f>
        <s:v/>
      </s:c>
      <s:c r="H174" s="19" t="str">
        <s:f>IF($G174="","",SUMPRODUCT(--('Registro'!$J$9:$J$209=$G174),--('Registro'!$A$9:$A$209="REGISTRAZIONE"),--('Registro'!$R$9:$R$209="ha"),'Registro'!$Q$9:$Q$209))</s:f>
        <s:v/>
      </s:c>
      <s:c r="I174" s="19" t="str">
        <s:f>IF($G174="","",SUMPRODUCT(--('Registro'!$J$9:$J$209=$G174),--('Registro'!$A$9:$A$209="REGISTRAZIONE"),--('Registro'!$R$9:$R$209="acre"),'Registro'!$Q$9:$Q$209))</s:f>
        <s:v/>
      </s:c>
      <s:c r="J174" s="19" t="str">
        <s:f>IF($G174="","",SUMPRODUCT(--('Registro'!$J$9:$J$209=$G174),--('Registro'!$A$9:$A$209="REGISTRAZIONE"),--('Registro'!$R$9:$R$209="m²"),'Registro'!$Q$9:$Q$209))</s:f>
        <s:v/>
      </s:c>
      <s:c r="K174" s="20" t="str">
        <s:f>IF($G174="","",SUMPRODUCT(--('Registro'!$J$9:$J$209=$G174),--('Registro'!$A$9:$A$209="REGISTRAZIONE"),--('Registro'!$Q$9:$Q$209=""))+SUMPRODUCT(--('Registro'!$J$9:$J$209=$G174),--('Registro'!$A$9:$A$209="REGISTRAZIONE"),--('Registro'!$Q$9:$Q$209&lt;&gt;""),--('Registro'!$R$9:$R$209="")))</s:f>
        <s:v/>
      </s:c>
    </s:row>
    <s:row r="175" ht="25" customHeight="1">
      <s:c r="A175" s="18" t="str">
        <s:f>IF(AND('Registro'!A175="REGISTRAZIONE",'Registro'!M175&lt;&gt;""),IF(SUMPRODUCT(--('Registro'!$M$9:M175='Registro'!M175),--('Registro'!$A$9:A175="REGISTRAZIONE"))=1,'Registro'!M175,""),"")</s:f>
        <s:v/>
      </s:c>
      <s:c r="B175" s="19" t="str">
        <s:f>IF($A175="","",SUMPRODUCT(--('Registro'!$M$9:$M$209=$A175),--('Registro'!$A$9:$A$209="REGISTRAZIONE"),--('Registro'!$R$9:$R$209="ha"),'Registro'!$Q$9:$Q$209))</s:f>
        <s:v/>
      </s:c>
      <s:c r="C175" s="19" t="str">
        <s:f>IF($A175="","",SUMPRODUCT(--('Registro'!$M$9:$M$209=$A175),--('Registro'!$A$9:$A$209="REGISTRAZIONE"),--('Registro'!$R$9:$R$209="acre"),'Registro'!$Q$9:$Q$209))</s:f>
        <s:v/>
      </s:c>
      <s:c r="D175" s="19" t="str">
        <s:f>IF($A175="","",SUMPRODUCT(--('Registro'!$M$9:$M$209=$A175),--('Registro'!$A$9:$A$209="REGISTRAZIONE"),--('Registro'!$R$9:$R$209="m²"),'Registro'!$Q$9:$Q$209))</s:f>
        <s:v/>
      </s:c>
      <s:c r="E175" s="20" t="str">
        <s:f>IF($A175="","",SUMPRODUCT(--('Registro'!$M$9:$M$209=$A175),--('Registro'!$A$9:$A$209="REGISTRAZIONE"),--('Registro'!$Q$9:$Q$209=""))+SUMPRODUCT(--('Registro'!$M$9:$M$209=$A175),--('Registro'!$A$9:$A$209="REGISTRAZIONE"),--('Registro'!$Q$9:$Q$209&lt;&gt;""),--('Registro'!$R$9:$R$209="")))</s:f>
        <s:v/>
      </s:c>
      <s:c r="F175" s="21" t="n"/>
      <s:c r="G175" s="18" t="str">
        <s:f>IF(AND('Registro'!A175="REGISTRAZIONE",'Registro'!J175&lt;&gt;""),IF(SUMPRODUCT(--('Registro'!$J$9:J175='Registro'!J175),--('Registro'!$A$9:A175="REGISTRAZIONE"))=1,'Registro'!J175,""),"")</s:f>
        <s:v/>
      </s:c>
      <s:c r="H175" s="19" t="str">
        <s:f>IF($G175="","",SUMPRODUCT(--('Registro'!$J$9:$J$209=$G175),--('Registro'!$A$9:$A$209="REGISTRAZIONE"),--('Registro'!$R$9:$R$209="ha"),'Registro'!$Q$9:$Q$209))</s:f>
        <s:v/>
      </s:c>
      <s:c r="I175" s="19" t="str">
        <s:f>IF($G175="","",SUMPRODUCT(--('Registro'!$J$9:$J$209=$G175),--('Registro'!$A$9:$A$209="REGISTRAZIONE"),--('Registro'!$R$9:$R$209="acre"),'Registro'!$Q$9:$Q$209))</s:f>
        <s:v/>
      </s:c>
      <s:c r="J175" s="19" t="str">
        <s:f>IF($G175="","",SUMPRODUCT(--('Registro'!$J$9:$J$209=$G175),--('Registro'!$A$9:$A$209="REGISTRAZIONE"),--('Registro'!$R$9:$R$209="m²"),'Registro'!$Q$9:$Q$209))</s:f>
        <s:v/>
      </s:c>
      <s:c r="K175" s="20" t="str">
        <s:f>IF($G175="","",SUMPRODUCT(--('Registro'!$J$9:$J$209=$G175),--('Registro'!$A$9:$A$209="REGISTRAZIONE"),--('Registro'!$Q$9:$Q$209=""))+SUMPRODUCT(--('Registro'!$J$9:$J$209=$G175),--('Registro'!$A$9:$A$209="REGISTRAZIONE"),--('Registro'!$Q$9:$Q$209&lt;&gt;""),--('Registro'!$R$9:$R$209="")))</s:f>
        <s:v/>
      </s:c>
    </s:row>
    <s:row r="176" ht="25" customHeight="1">
      <s:c r="A176" s="18" t="str">
        <s:f>IF(AND('Registro'!A176="REGISTRAZIONE",'Registro'!M176&lt;&gt;""),IF(SUMPRODUCT(--('Registro'!$M$9:M176='Registro'!M176),--('Registro'!$A$9:A176="REGISTRAZIONE"))=1,'Registro'!M176,""),"")</s:f>
        <s:v/>
      </s:c>
      <s:c r="B176" s="19" t="str">
        <s:f>IF($A176="","",SUMPRODUCT(--('Registro'!$M$9:$M$209=$A176),--('Registro'!$A$9:$A$209="REGISTRAZIONE"),--('Registro'!$R$9:$R$209="ha"),'Registro'!$Q$9:$Q$209))</s:f>
        <s:v/>
      </s:c>
      <s:c r="C176" s="19" t="str">
        <s:f>IF($A176="","",SUMPRODUCT(--('Registro'!$M$9:$M$209=$A176),--('Registro'!$A$9:$A$209="REGISTRAZIONE"),--('Registro'!$R$9:$R$209="acre"),'Registro'!$Q$9:$Q$209))</s:f>
        <s:v/>
      </s:c>
      <s:c r="D176" s="19" t="str">
        <s:f>IF($A176="","",SUMPRODUCT(--('Registro'!$M$9:$M$209=$A176),--('Registro'!$A$9:$A$209="REGISTRAZIONE"),--('Registro'!$R$9:$R$209="m²"),'Registro'!$Q$9:$Q$209))</s:f>
        <s:v/>
      </s:c>
      <s:c r="E176" s="20" t="str">
        <s:f>IF($A176="","",SUMPRODUCT(--('Registro'!$M$9:$M$209=$A176),--('Registro'!$A$9:$A$209="REGISTRAZIONE"),--('Registro'!$Q$9:$Q$209=""))+SUMPRODUCT(--('Registro'!$M$9:$M$209=$A176),--('Registro'!$A$9:$A$209="REGISTRAZIONE"),--('Registro'!$Q$9:$Q$209&lt;&gt;""),--('Registro'!$R$9:$R$209="")))</s:f>
        <s:v/>
      </s:c>
      <s:c r="F176" s="21" t="n"/>
      <s:c r="G176" s="18" t="str">
        <s:f>IF(AND('Registro'!A176="REGISTRAZIONE",'Registro'!J176&lt;&gt;""),IF(SUMPRODUCT(--('Registro'!$J$9:J176='Registro'!J176),--('Registro'!$A$9:A176="REGISTRAZIONE"))=1,'Registro'!J176,""),"")</s:f>
        <s:v/>
      </s:c>
      <s:c r="H176" s="19" t="str">
        <s:f>IF($G176="","",SUMPRODUCT(--('Registro'!$J$9:$J$209=$G176),--('Registro'!$A$9:$A$209="REGISTRAZIONE"),--('Registro'!$R$9:$R$209="ha"),'Registro'!$Q$9:$Q$209))</s:f>
        <s:v/>
      </s:c>
      <s:c r="I176" s="19" t="str">
        <s:f>IF($G176="","",SUMPRODUCT(--('Registro'!$J$9:$J$209=$G176),--('Registro'!$A$9:$A$209="REGISTRAZIONE"),--('Registro'!$R$9:$R$209="acre"),'Registro'!$Q$9:$Q$209))</s:f>
        <s:v/>
      </s:c>
      <s:c r="J176" s="19" t="str">
        <s:f>IF($G176="","",SUMPRODUCT(--('Registro'!$J$9:$J$209=$G176),--('Registro'!$A$9:$A$209="REGISTRAZIONE"),--('Registro'!$R$9:$R$209="m²"),'Registro'!$Q$9:$Q$209))</s:f>
        <s:v/>
      </s:c>
      <s:c r="K176" s="20" t="str">
        <s:f>IF($G176="","",SUMPRODUCT(--('Registro'!$J$9:$J$209=$G176),--('Registro'!$A$9:$A$209="REGISTRAZIONE"),--('Registro'!$Q$9:$Q$209=""))+SUMPRODUCT(--('Registro'!$J$9:$J$209=$G176),--('Registro'!$A$9:$A$209="REGISTRAZIONE"),--('Registro'!$Q$9:$Q$209&lt;&gt;""),--('Registro'!$R$9:$R$209="")))</s:f>
        <s:v/>
      </s:c>
    </s:row>
    <s:row r="177" ht="25" customHeight="1">
      <s:c r="A177" s="18" t="str">
        <s:f>IF(AND('Registro'!A177="REGISTRAZIONE",'Registro'!M177&lt;&gt;""),IF(SUMPRODUCT(--('Registro'!$M$9:M177='Registro'!M177),--('Registro'!$A$9:A177="REGISTRAZIONE"))=1,'Registro'!M177,""),"")</s:f>
        <s:v/>
      </s:c>
      <s:c r="B177" s="19" t="str">
        <s:f>IF($A177="","",SUMPRODUCT(--('Registro'!$M$9:$M$209=$A177),--('Registro'!$A$9:$A$209="REGISTRAZIONE"),--('Registro'!$R$9:$R$209="ha"),'Registro'!$Q$9:$Q$209))</s:f>
        <s:v/>
      </s:c>
      <s:c r="C177" s="19" t="str">
        <s:f>IF($A177="","",SUMPRODUCT(--('Registro'!$M$9:$M$209=$A177),--('Registro'!$A$9:$A$209="REGISTRAZIONE"),--('Registro'!$R$9:$R$209="acre"),'Registro'!$Q$9:$Q$209))</s:f>
        <s:v/>
      </s:c>
      <s:c r="D177" s="19" t="str">
        <s:f>IF($A177="","",SUMPRODUCT(--('Registro'!$M$9:$M$209=$A177),--('Registro'!$A$9:$A$209="REGISTRAZIONE"),--('Registro'!$R$9:$R$209="m²"),'Registro'!$Q$9:$Q$209))</s:f>
        <s:v/>
      </s:c>
      <s:c r="E177" s="20" t="str">
        <s:f>IF($A177="","",SUMPRODUCT(--('Registro'!$M$9:$M$209=$A177),--('Registro'!$A$9:$A$209="REGISTRAZIONE"),--('Registro'!$Q$9:$Q$209=""))+SUMPRODUCT(--('Registro'!$M$9:$M$209=$A177),--('Registro'!$A$9:$A$209="REGISTRAZIONE"),--('Registro'!$Q$9:$Q$209&lt;&gt;""),--('Registro'!$R$9:$R$209="")))</s:f>
        <s:v/>
      </s:c>
      <s:c r="F177" s="21" t="n"/>
      <s:c r="G177" s="18" t="str">
        <s:f>IF(AND('Registro'!A177="REGISTRAZIONE",'Registro'!J177&lt;&gt;""),IF(SUMPRODUCT(--('Registro'!$J$9:J177='Registro'!J177),--('Registro'!$A$9:A177="REGISTRAZIONE"))=1,'Registro'!J177,""),"")</s:f>
        <s:v/>
      </s:c>
      <s:c r="H177" s="19" t="str">
        <s:f>IF($G177="","",SUMPRODUCT(--('Registro'!$J$9:$J$209=$G177),--('Registro'!$A$9:$A$209="REGISTRAZIONE"),--('Registro'!$R$9:$R$209="ha"),'Registro'!$Q$9:$Q$209))</s:f>
        <s:v/>
      </s:c>
      <s:c r="I177" s="19" t="str">
        <s:f>IF($G177="","",SUMPRODUCT(--('Registro'!$J$9:$J$209=$G177),--('Registro'!$A$9:$A$209="REGISTRAZIONE"),--('Registro'!$R$9:$R$209="acre"),'Registro'!$Q$9:$Q$209))</s:f>
        <s:v/>
      </s:c>
      <s:c r="J177" s="19" t="str">
        <s:f>IF($G177="","",SUMPRODUCT(--('Registro'!$J$9:$J$209=$G177),--('Registro'!$A$9:$A$209="REGISTRAZIONE"),--('Registro'!$R$9:$R$209="m²"),'Registro'!$Q$9:$Q$209))</s:f>
        <s:v/>
      </s:c>
      <s:c r="K177" s="20" t="str">
        <s:f>IF($G177="","",SUMPRODUCT(--('Registro'!$J$9:$J$209=$G177),--('Registro'!$A$9:$A$209="REGISTRAZIONE"),--('Registro'!$Q$9:$Q$209=""))+SUMPRODUCT(--('Registro'!$J$9:$J$209=$G177),--('Registro'!$A$9:$A$209="REGISTRAZIONE"),--('Registro'!$Q$9:$Q$209&lt;&gt;""),--('Registro'!$R$9:$R$209="")))</s:f>
        <s:v/>
      </s:c>
    </s:row>
    <s:row r="178" ht="25" customHeight="1">
      <s:c r="A178" s="18" t="str">
        <s:f>IF(AND('Registro'!A178="REGISTRAZIONE",'Registro'!M178&lt;&gt;""),IF(SUMPRODUCT(--('Registro'!$M$9:M178='Registro'!M178),--('Registro'!$A$9:A178="REGISTRAZIONE"))=1,'Registro'!M178,""),"")</s:f>
        <s:v/>
      </s:c>
      <s:c r="B178" s="19" t="str">
        <s:f>IF($A178="","",SUMPRODUCT(--('Registro'!$M$9:$M$209=$A178),--('Registro'!$A$9:$A$209="REGISTRAZIONE"),--('Registro'!$R$9:$R$209="ha"),'Registro'!$Q$9:$Q$209))</s:f>
        <s:v/>
      </s:c>
      <s:c r="C178" s="19" t="str">
        <s:f>IF($A178="","",SUMPRODUCT(--('Registro'!$M$9:$M$209=$A178),--('Registro'!$A$9:$A$209="REGISTRAZIONE"),--('Registro'!$R$9:$R$209="acre"),'Registro'!$Q$9:$Q$209))</s:f>
        <s:v/>
      </s:c>
      <s:c r="D178" s="19" t="str">
        <s:f>IF($A178="","",SUMPRODUCT(--('Registro'!$M$9:$M$209=$A178),--('Registro'!$A$9:$A$209="REGISTRAZIONE"),--('Registro'!$R$9:$R$209="m²"),'Registro'!$Q$9:$Q$209))</s:f>
        <s:v/>
      </s:c>
      <s:c r="E178" s="20" t="str">
        <s:f>IF($A178="","",SUMPRODUCT(--('Registro'!$M$9:$M$209=$A178),--('Registro'!$A$9:$A$209="REGISTRAZIONE"),--('Registro'!$Q$9:$Q$209=""))+SUMPRODUCT(--('Registro'!$M$9:$M$209=$A178),--('Registro'!$A$9:$A$209="REGISTRAZIONE"),--('Registro'!$Q$9:$Q$209&lt;&gt;""),--('Registro'!$R$9:$R$209="")))</s:f>
        <s:v/>
      </s:c>
      <s:c r="F178" s="21" t="n"/>
      <s:c r="G178" s="18" t="str">
        <s:f>IF(AND('Registro'!A178="REGISTRAZIONE",'Registro'!J178&lt;&gt;""),IF(SUMPRODUCT(--('Registro'!$J$9:J178='Registro'!J178),--('Registro'!$A$9:A178="REGISTRAZIONE"))=1,'Registro'!J178,""),"")</s:f>
        <s:v/>
      </s:c>
      <s:c r="H178" s="19" t="str">
        <s:f>IF($G178="","",SUMPRODUCT(--('Registro'!$J$9:$J$209=$G178),--('Registro'!$A$9:$A$209="REGISTRAZIONE"),--('Registro'!$R$9:$R$209="ha"),'Registro'!$Q$9:$Q$209))</s:f>
        <s:v/>
      </s:c>
      <s:c r="I178" s="19" t="str">
        <s:f>IF($G178="","",SUMPRODUCT(--('Registro'!$J$9:$J$209=$G178),--('Registro'!$A$9:$A$209="REGISTRAZIONE"),--('Registro'!$R$9:$R$209="acre"),'Registro'!$Q$9:$Q$209))</s:f>
        <s:v/>
      </s:c>
      <s:c r="J178" s="19" t="str">
        <s:f>IF($G178="","",SUMPRODUCT(--('Registro'!$J$9:$J$209=$G178),--('Registro'!$A$9:$A$209="REGISTRAZIONE"),--('Registro'!$R$9:$R$209="m²"),'Registro'!$Q$9:$Q$209))</s:f>
        <s:v/>
      </s:c>
      <s:c r="K178" s="20" t="str">
        <s:f>IF($G178="","",SUMPRODUCT(--('Registro'!$J$9:$J$209=$G178),--('Registro'!$A$9:$A$209="REGISTRAZIONE"),--('Registro'!$Q$9:$Q$209=""))+SUMPRODUCT(--('Registro'!$J$9:$J$209=$G178),--('Registro'!$A$9:$A$209="REGISTRAZIONE"),--('Registro'!$Q$9:$Q$209&lt;&gt;""),--('Registro'!$R$9:$R$209="")))</s:f>
        <s:v/>
      </s:c>
    </s:row>
    <s:row r="179" ht="25" customHeight="1">
      <s:c r="A179" s="18" t="str">
        <s:f>IF(AND('Registro'!A179="REGISTRAZIONE",'Registro'!M179&lt;&gt;""),IF(SUMPRODUCT(--('Registro'!$M$9:M179='Registro'!M179),--('Registro'!$A$9:A179="REGISTRAZIONE"))=1,'Registro'!M179,""),"")</s:f>
        <s:v/>
      </s:c>
      <s:c r="B179" s="19" t="str">
        <s:f>IF($A179="","",SUMPRODUCT(--('Registro'!$M$9:$M$209=$A179),--('Registro'!$A$9:$A$209="REGISTRAZIONE"),--('Registro'!$R$9:$R$209="ha"),'Registro'!$Q$9:$Q$209))</s:f>
        <s:v/>
      </s:c>
      <s:c r="C179" s="19" t="str">
        <s:f>IF($A179="","",SUMPRODUCT(--('Registro'!$M$9:$M$209=$A179),--('Registro'!$A$9:$A$209="REGISTRAZIONE"),--('Registro'!$R$9:$R$209="acre"),'Registro'!$Q$9:$Q$209))</s:f>
        <s:v/>
      </s:c>
      <s:c r="D179" s="19" t="str">
        <s:f>IF($A179="","",SUMPRODUCT(--('Registro'!$M$9:$M$209=$A179),--('Registro'!$A$9:$A$209="REGISTRAZIONE"),--('Registro'!$R$9:$R$209="m²"),'Registro'!$Q$9:$Q$209))</s:f>
        <s:v/>
      </s:c>
      <s:c r="E179" s="20" t="str">
        <s:f>IF($A179="","",SUMPRODUCT(--('Registro'!$M$9:$M$209=$A179),--('Registro'!$A$9:$A$209="REGISTRAZIONE"),--('Registro'!$Q$9:$Q$209=""))+SUMPRODUCT(--('Registro'!$M$9:$M$209=$A179),--('Registro'!$A$9:$A$209="REGISTRAZIONE"),--('Registro'!$Q$9:$Q$209&lt;&gt;""),--('Registro'!$R$9:$R$209="")))</s:f>
        <s:v/>
      </s:c>
      <s:c r="F179" s="21" t="n"/>
      <s:c r="G179" s="18" t="str">
        <s:f>IF(AND('Registro'!A179="REGISTRAZIONE",'Registro'!J179&lt;&gt;""),IF(SUMPRODUCT(--('Registro'!$J$9:J179='Registro'!J179),--('Registro'!$A$9:A179="REGISTRAZIONE"))=1,'Registro'!J179,""),"")</s:f>
        <s:v/>
      </s:c>
      <s:c r="H179" s="19" t="str">
        <s:f>IF($G179="","",SUMPRODUCT(--('Registro'!$J$9:$J$209=$G179),--('Registro'!$A$9:$A$209="REGISTRAZIONE"),--('Registro'!$R$9:$R$209="ha"),'Registro'!$Q$9:$Q$209))</s:f>
        <s:v/>
      </s:c>
      <s:c r="I179" s="19" t="str">
        <s:f>IF($G179="","",SUMPRODUCT(--('Registro'!$J$9:$J$209=$G179),--('Registro'!$A$9:$A$209="REGISTRAZIONE"),--('Registro'!$R$9:$R$209="acre"),'Registro'!$Q$9:$Q$209))</s:f>
        <s:v/>
      </s:c>
      <s:c r="J179" s="19" t="str">
        <s:f>IF($G179="","",SUMPRODUCT(--('Registro'!$J$9:$J$209=$G179),--('Registro'!$A$9:$A$209="REGISTRAZIONE"),--('Registro'!$R$9:$R$209="m²"),'Registro'!$Q$9:$Q$209))</s:f>
        <s:v/>
      </s:c>
      <s:c r="K179" s="20" t="str">
        <s:f>IF($G179="","",SUMPRODUCT(--('Registro'!$J$9:$J$209=$G179),--('Registro'!$A$9:$A$209="REGISTRAZIONE"),--('Registro'!$Q$9:$Q$209=""))+SUMPRODUCT(--('Registro'!$J$9:$J$209=$G179),--('Registro'!$A$9:$A$209="REGISTRAZIONE"),--('Registro'!$Q$9:$Q$209&lt;&gt;""),--('Registro'!$R$9:$R$209="")))</s:f>
        <s:v/>
      </s:c>
    </s:row>
    <s:row r="180" ht="25" customHeight="1">
      <s:c r="A180" s="18" t="str">
        <s:f>IF(AND('Registro'!A180="REGISTRAZIONE",'Registro'!M180&lt;&gt;""),IF(SUMPRODUCT(--('Registro'!$M$9:M180='Registro'!M180),--('Registro'!$A$9:A180="REGISTRAZIONE"))=1,'Registro'!M180,""),"")</s:f>
        <s:v/>
      </s:c>
      <s:c r="B180" s="19" t="str">
        <s:f>IF($A180="","",SUMPRODUCT(--('Registro'!$M$9:$M$209=$A180),--('Registro'!$A$9:$A$209="REGISTRAZIONE"),--('Registro'!$R$9:$R$209="ha"),'Registro'!$Q$9:$Q$209))</s:f>
        <s:v/>
      </s:c>
      <s:c r="C180" s="19" t="str">
        <s:f>IF($A180="","",SUMPRODUCT(--('Registro'!$M$9:$M$209=$A180),--('Registro'!$A$9:$A$209="REGISTRAZIONE"),--('Registro'!$R$9:$R$209="acre"),'Registro'!$Q$9:$Q$209))</s:f>
        <s:v/>
      </s:c>
      <s:c r="D180" s="19" t="str">
        <s:f>IF($A180="","",SUMPRODUCT(--('Registro'!$M$9:$M$209=$A180),--('Registro'!$A$9:$A$209="REGISTRAZIONE"),--('Registro'!$R$9:$R$209="m²"),'Registro'!$Q$9:$Q$209))</s:f>
        <s:v/>
      </s:c>
      <s:c r="E180" s="20" t="str">
        <s:f>IF($A180="","",SUMPRODUCT(--('Registro'!$M$9:$M$209=$A180),--('Registro'!$A$9:$A$209="REGISTRAZIONE"),--('Registro'!$Q$9:$Q$209=""))+SUMPRODUCT(--('Registro'!$M$9:$M$209=$A180),--('Registro'!$A$9:$A$209="REGISTRAZIONE"),--('Registro'!$Q$9:$Q$209&lt;&gt;""),--('Registro'!$R$9:$R$209="")))</s:f>
        <s:v/>
      </s:c>
      <s:c r="F180" s="21" t="n"/>
      <s:c r="G180" s="18" t="str">
        <s:f>IF(AND('Registro'!A180="REGISTRAZIONE",'Registro'!J180&lt;&gt;""),IF(SUMPRODUCT(--('Registro'!$J$9:J180='Registro'!J180),--('Registro'!$A$9:A180="REGISTRAZIONE"))=1,'Registro'!J180,""),"")</s:f>
        <s:v/>
      </s:c>
      <s:c r="H180" s="19" t="str">
        <s:f>IF($G180="","",SUMPRODUCT(--('Registro'!$J$9:$J$209=$G180),--('Registro'!$A$9:$A$209="REGISTRAZIONE"),--('Registro'!$R$9:$R$209="ha"),'Registro'!$Q$9:$Q$209))</s:f>
        <s:v/>
      </s:c>
      <s:c r="I180" s="19" t="str">
        <s:f>IF($G180="","",SUMPRODUCT(--('Registro'!$J$9:$J$209=$G180),--('Registro'!$A$9:$A$209="REGISTRAZIONE"),--('Registro'!$R$9:$R$209="acre"),'Registro'!$Q$9:$Q$209))</s:f>
        <s:v/>
      </s:c>
      <s:c r="J180" s="19" t="str">
        <s:f>IF($G180="","",SUMPRODUCT(--('Registro'!$J$9:$J$209=$G180),--('Registro'!$A$9:$A$209="REGISTRAZIONE"),--('Registro'!$R$9:$R$209="m²"),'Registro'!$Q$9:$Q$209))</s:f>
        <s:v/>
      </s:c>
      <s:c r="K180" s="20" t="str">
        <s:f>IF($G180="","",SUMPRODUCT(--('Registro'!$J$9:$J$209=$G180),--('Registro'!$A$9:$A$209="REGISTRAZIONE"),--('Registro'!$Q$9:$Q$209=""))+SUMPRODUCT(--('Registro'!$J$9:$J$209=$G180),--('Registro'!$A$9:$A$209="REGISTRAZIONE"),--('Registro'!$Q$9:$Q$209&lt;&gt;""),--('Registro'!$R$9:$R$209="")))</s:f>
        <s:v/>
      </s:c>
    </s:row>
    <s:row r="181" ht="25" customHeight="1">
      <s:c r="A181" s="18" t="str">
        <s:f>IF(AND('Registro'!A181="REGISTRAZIONE",'Registro'!M181&lt;&gt;""),IF(SUMPRODUCT(--('Registro'!$M$9:M181='Registro'!M181),--('Registro'!$A$9:A181="REGISTRAZIONE"))=1,'Registro'!M181,""),"")</s:f>
        <s:v/>
      </s:c>
      <s:c r="B181" s="19" t="str">
        <s:f>IF($A181="","",SUMPRODUCT(--('Registro'!$M$9:$M$209=$A181),--('Registro'!$A$9:$A$209="REGISTRAZIONE"),--('Registro'!$R$9:$R$209="ha"),'Registro'!$Q$9:$Q$209))</s:f>
        <s:v/>
      </s:c>
      <s:c r="C181" s="19" t="str">
        <s:f>IF($A181="","",SUMPRODUCT(--('Registro'!$M$9:$M$209=$A181),--('Registro'!$A$9:$A$209="REGISTRAZIONE"),--('Registro'!$R$9:$R$209="acre"),'Registro'!$Q$9:$Q$209))</s:f>
        <s:v/>
      </s:c>
      <s:c r="D181" s="19" t="str">
        <s:f>IF($A181="","",SUMPRODUCT(--('Registro'!$M$9:$M$209=$A181),--('Registro'!$A$9:$A$209="REGISTRAZIONE"),--('Registro'!$R$9:$R$209="m²"),'Registro'!$Q$9:$Q$209))</s:f>
        <s:v/>
      </s:c>
      <s:c r="E181" s="20" t="str">
        <s:f>IF($A181="","",SUMPRODUCT(--('Registro'!$M$9:$M$209=$A181),--('Registro'!$A$9:$A$209="REGISTRAZIONE"),--('Registro'!$Q$9:$Q$209=""))+SUMPRODUCT(--('Registro'!$M$9:$M$209=$A181),--('Registro'!$A$9:$A$209="REGISTRAZIONE"),--('Registro'!$Q$9:$Q$209&lt;&gt;""),--('Registro'!$R$9:$R$209="")))</s:f>
        <s:v/>
      </s:c>
      <s:c r="F181" s="21" t="n"/>
      <s:c r="G181" s="18" t="str">
        <s:f>IF(AND('Registro'!A181="REGISTRAZIONE",'Registro'!J181&lt;&gt;""),IF(SUMPRODUCT(--('Registro'!$J$9:J181='Registro'!J181),--('Registro'!$A$9:A181="REGISTRAZIONE"))=1,'Registro'!J181,""),"")</s:f>
        <s:v/>
      </s:c>
      <s:c r="H181" s="19" t="str">
        <s:f>IF($G181="","",SUMPRODUCT(--('Registro'!$J$9:$J$209=$G181),--('Registro'!$A$9:$A$209="REGISTRAZIONE"),--('Registro'!$R$9:$R$209="ha"),'Registro'!$Q$9:$Q$209))</s:f>
        <s:v/>
      </s:c>
      <s:c r="I181" s="19" t="str">
        <s:f>IF($G181="","",SUMPRODUCT(--('Registro'!$J$9:$J$209=$G181),--('Registro'!$A$9:$A$209="REGISTRAZIONE"),--('Registro'!$R$9:$R$209="acre"),'Registro'!$Q$9:$Q$209))</s:f>
        <s:v/>
      </s:c>
      <s:c r="J181" s="19" t="str">
        <s:f>IF($G181="","",SUMPRODUCT(--('Registro'!$J$9:$J$209=$G181),--('Registro'!$A$9:$A$209="REGISTRAZIONE"),--('Registro'!$R$9:$R$209="m²"),'Registro'!$Q$9:$Q$209))</s:f>
        <s:v/>
      </s:c>
      <s:c r="K181" s="20" t="str">
        <s:f>IF($G181="","",SUMPRODUCT(--('Registro'!$J$9:$J$209=$G181),--('Registro'!$A$9:$A$209="REGISTRAZIONE"),--('Registro'!$Q$9:$Q$209=""))+SUMPRODUCT(--('Registro'!$J$9:$J$209=$G181),--('Registro'!$A$9:$A$209="REGISTRAZIONE"),--('Registro'!$Q$9:$Q$209&lt;&gt;""),--('Registro'!$R$9:$R$209="")))</s:f>
        <s:v/>
      </s:c>
    </s:row>
    <s:row r="182" ht="25" customHeight="1">
      <s:c r="A182" s="18" t="str">
        <s:f>IF(AND('Registro'!A182="REGISTRAZIONE",'Registro'!M182&lt;&gt;""),IF(SUMPRODUCT(--('Registro'!$M$9:M182='Registro'!M182),--('Registro'!$A$9:A182="REGISTRAZIONE"))=1,'Registro'!M182,""),"")</s:f>
        <s:v/>
      </s:c>
      <s:c r="B182" s="19" t="str">
        <s:f>IF($A182="","",SUMPRODUCT(--('Registro'!$M$9:$M$209=$A182),--('Registro'!$A$9:$A$209="REGISTRAZIONE"),--('Registro'!$R$9:$R$209="ha"),'Registro'!$Q$9:$Q$209))</s:f>
        <s:v/>
      </s:c>
      <s:c r="C182" s="19" t="str">
        <s:f>IF($A182="","",SUMPRODUCT(--('Registro'!$M$9:$M$209=$A182),--('Registro'!$A$9:$A$209="REGISTRAZIONE"),--('Registro'!$R$9:$R$209="acre"),'Registro'!$Q$9:$Q$209))</s:f>
        <s:v/>
      </s:c>
      <s:c r="D182" s="19" t="str">
        <s:f>IF($A182="","",SUMPRODUCT(--('Registro'!$M$9:$M$209=$A182),--('Registro'!$A$9:$A$209="REGISTRAZIONE"),--('Registro'!$R$9:$R$209="m²"),'Registro'!$Q$9:$Q$209))</s:f>
        <s:v/>
      </s:c>
      <s:c r="E182" s="20" t="str">
        <s:f>IF($A182="","",SUMPRODUCT(--('Registro'!$M$9:$M$209=$A182),--('Registro'!$A$9:$A$209="REGISTRAZIONE"),--('Registro'!$Q$9:$Q$209=""))+SUMPRODUCT(--('Registro'!$M$9:$M$209=$A182),--('Registro'!$A$9:$A$209="REGISTRAZIONE"),--('Registro'!$Q$9:$Q$209&lt;&gt;""),--('Registro'!$R$9:$R$209="")))</s:f>
        <s:v/>
      </s:c>
      <s:c r="F182" s="21" t="n"/>
      <s:c r="G182" s="18" t="str">
        <s:f>IF(AND('Registro'!A182="REGISTRAZIONE",'Registro'!J182&lt;&gt;""),IF(SUMPRODUCT(--('Registro'!$J$9:J182='Registro'!J182),--('Registro'!$A$9:A182="REGISTRAZIONE"))=1,'Registro'!J182,""),"")</s:f>
        <s:v/>
      </s:c>
      <s:c r="H182" s="19" t="str">
        <s:f>IF($G182="","",SUMPRODUCT(--('Registro'!$J$9:$J$209=$G182),--('Registro'!$A$9:$A$209="REGISTRAZIONE"),--('Registro'!$R$9:$R$209="ha"),'Registro'!$Q$9:$Q$209))</s:f>
        <s:v/>
      </s:c>
      <s:c r="I182" s="19" t="str">
        <s:f>IF($G182="","",SUMPRODUCT(--('Registro'!$J$9:$J$209=$G182),--('Registro'!$A$9:$A$209="REGISTRAZIONE"),--('Registro'!$R$9:$R$209="acre"),'Registro'!$Q$9:$Q$209))</s:f>
        <s:v/>
      </s:c>
      <s:c r="J182" s="19" t="str">
        <s:f>IF($G182="","",SUMPRODUCT(--('Registro'!$J$9:$J$209=$G182),--('Registro'!$A$9:$A$209="REGISTRAZIONE"),--('Registro'!$R$9:$R$209="m²"),'Registro'!$Q$9:$Q$209))</s:f>
        <s:v/>
      </s:c>
      <s:c r="K182" s="20" t="str">
        <s:f>IF($G182="","",SUMPRODUCT(--('Registro'!$J$9:$J$209=$G182),--('Registro'!$A$9:$A$209="REGISTRAZIONE"),--('Registro'!$Q$9:$Q$209=""))+SUMPRODUCT(--('Registro'!$J$9:$J$209=$G182),--('Registro'!$A$9:$A$209="REGISTRAZIONE"),--('Registro'!$Q$9:$Q$209&lt;&gt;""),--('Registro'!$R$9:$R$209="")))</s:f>
        <s:v/>
      </s:c>
    </s:row>
    <s:row r="183" ht="25" customHeight="1">
      <s:c r="A183" s="18" t="str">
        <s:f>IF(AND('Registro'!A183="REGISTRAZIONE",'Registro'!M183&lt;&gt;""),IF(SUMPRODUCT(--('Registro'!$M$9:M183='Registro'!M183),--('Registro'!$A$9:A183="REGISTRAZIONE"))=1,'Registro'!M183,""),"")</s:f>
        <s:v/>
      </s:c>
      <s:c r="B183" s="19" t="str">
        <s:f>IF($A183="","",SUMPRODUCT(--('Registro'!$M$9:$M$209=$A183),--('Registro'!$A$9:$A$209="REGISTRAZIONE"),--('Registro'!$R$9:$R$209="ha"),'Registro'!$Q$9:$Q$209))</s:f>
        <s:v/>
      </s:c>
      <s:c r="C183" s="19" t="str">
        <s:f>IF($A183="","",SUMPRODUCT(--('Registro'!$M$9:$M$209=$A183),--('Registro'!$A$9:$A$209="REGISTRAZIONE"),--('Registro'!$R$9:$R$209="acre"),'Registro'!$Q$9:$Q$209))</s:f>
        <s:v/>
      </s:c>
      <s:c r="D183" s="19" t="str">
        <s:f>IF($A183="","",SUMPRODUCT(--('Registro'!$M$9:$M$209=$A183),--('Registro'!$A$9:$A$209="REGISTRAZIONE"),--('Registro'!$R$9:$R$209="m²"),'Registro'!$Q$9:$Q$209))</s:f>
        <s:v/>
      </s:c>
      <s:c r="E183" s="20" t="str">
        <s:f>IF($A183="","",SUMPRODUCT(--('Registro'!$M$9:$M$209=$A183),--('Registro'!$A$9:$A$209="REGISTRAZIONE"),--('Registro'!$Q$9:$Q$209=""))+SUMPRODUCT(--('Registro'!$M$9:$M$209=$A183),--('Registro'!$A$9:$A$209="REGISTRAZIONE"),--('Registro'!$Q$9:$Q$209&lt;&gt;""),--('Registro'!$R$9:$R$209="")))</s:f>
        <s:v/>
      </s:c>
      <s:c r="F183" s="21" t="n"/>
      <s:c r="G183" s="18" t="str">
        <s:f>IF(AND('Registro'!A183="REGISTRAZIONE",'Registro'!J183&lt;&gt;""),IF(SUMPRODUCT(--('Registro'!$J$9:J183='Registro'!J183),--('Registro'!$A$9:A183="REGISTRAZIONE"))=1,'Registro'!J183,""),"")</s:f>
        <s:v/>
      </s:c>
      <s:c r="H183" s="19" t="str">
        <s:f>IF($G183="","",SUMPRODUCT(--('Registro'!$J$9:$J$209=$G183),--('Registro'!$A$9:$A$209="REGISTRAZIONE"),--('Registro'!$R$9:$R$209="ha"),'Registro'!$Q$9:$Q$209))</s:f>
        <s:v/>
      </s:c>
      <s:c r="I183" s="19" t="str">
        <s:f>IF($G183="","",SUMPRODUCT(--('Registro'!$J$9:$J$209=$G183),--('Registro'!$A$9:$A$209="REGISTRAZIONE"),--('Registro'!$R$9:$R$209="acre"),'Registro'!$Q$9:$Q$209))</s:f>
        <s:v/>
      </s:c>
      <s:c r="J183" s="19" t="str">
        <s:f>IF($G183="","",SUMPRODUCT(--('Registro'!$J$9:$J$209=$G183),--('Registro'!$A$9:$A$209="REGISTRAZIONE"),--('Registro'!$R$9:$R$209="m²"),'Registro'!$Q$9:$Q$209))</s:f>
        <s:v/>
      </s:c>
      <s:c r="K183" s="20" t="str">
        <s:f>IF($G183="","",SUMPRODUCT(--('Registro'!$J$9:$J$209=$G183),--('Registro'!$A$9:$A$209="REGISTRAZIONE"),--('Registro'!$Q$9:$Q$209=""))+SUMPRODUCT(--('Registro'!$J$9:$J$209=$G183),--('Registro'!$A$9:$A$209="REGISTRAZIONE"),--('Registro'!$Q$9:$Q$209&lt;&gt;""),--('Registro'!$R$9:$R$209="")))</s:f>
        <s:v/>
      </s:c>
    </s:row>
    <s:row r="184" ht="25" customHeight="1">
      <s:c r="A184" s="18" t="str">
        <s:f>IF(AND('Registro'!A184="REGISTRAZIONE",'Registro'!M184&lt;&gt;""),IF(SUMPRODUCT(--('Registro'!$M$9:M184='Registro'!M184),--('Registro'!$A$9:A184="REGISTRAZIONE"))=1,'Registro'!M184,""),"")</s:f>
        <s:v/>
      </s:c>
      <s:c r="B184" s="19" t="str">
        <s:f>IF($A184="","",SUMPRODUCT(--('Registro'!$M$9:$M$209=$A184),--('Registro'!$A$9:$A$209="REGISTRAZIONE"),--('Registro'!$R$9:$R$209="ha"),'Registro'!$Q$9:$Q$209))</s:f>
        <s:v/>
      </s:c>
      <s:c r="C184" s="19" t="str">
        <s:f>IF($A184="","",SUMPRODUCT(--('Registro'!$M$9:$M$209=$A184),--('Registro'!$A$9:$A$209="REGISTRAZIONE"),--('Registro'!$R$9:$R$209="acre"),'Registro'!$Q$9:$Q$209))</s:f>
        <s:v/>
      </s:c>
      <s:c r="D184" s="19" t="str">
        <s:f>IF($A184="","",SUMPRODUCT(--('Registro'!$M$9:$M$209=$A184),--('Registro'!$A$9:$A$209="REGISTRAZIONE"),--('Registro'!$R$9:$R$209="m²"),'Registro'!$Q$9:$Q$209))</s:f>
        <s:v/>
      </s:c>
      <s:c r="E184" s="20" t="str">
        <s:f>IF($A184="","",SUMPRODUCT(--('Registro'!$M$9:$M$209=$A184),--('Registro'!$A$9:$A$209="REGISTRAZIONE"),--('Registro'!$Q$9:$Q$209=""))+SUMPRODUCT(--('Registro'!$M$9:$M$209=$A184),--('Registro'!$A$9:$A$209="REGISTRAZIONE"),--('Registro'!$Q$9:$Q$209&lt;&gt;""),--('Registro'!$R$9:$R$209="")))</s:f>
        <s:v/>
      </s:c>
      <s:c r="F184" s="21" t="n"/>
      <s:c r="G184" s="18" t="str">
        <s:f>IF(AND('Registro'!A184="REGISTRAZIONE",'Registro'!J184&lt;&gt;""),IF(SUMPRODUCT(--('Registro'!$J$9:J184='Registro'!J184),--('Registro'!$A$9:A184="REGISTRAZIONE"))=1,'Registro'!J184,""),"")</s:f>
        <s:v/>
      </s:c>
      <s:c r="H184" s="19" t="str">
        <s:f>IF($G184="","",SUMPRODUCT(--('Registro'!$J$9:$J$209=$G184),--('Registro'!$A$9:$A$209="REGISTRAZIONE"),--('Registro'!$R$9:$R$209="ha"),'Registro'!$Q$9:$Q$209))</s:f>
        <s:v/>
      </s:c>
      <s:c r="I184" s="19" t="str">
        <s:f>IF($G184="","",SUMPRODUCT(--('Registro'!$J$9:$J$209=$G184),--('Registro'!$A$9:$A$209="REGISTRAZIONE"),--('Registro'!$R$9:$R$209="acre"),'Registro'!$Q$9:$Q$209))</s:f>
        <s:v/>
      </s:c>
      <s:c r="J184" s="19" t="str">
        <s:f>IF($G184="","",SUMPRODUCT(--('Registro'!$J$9:$J$209=$G184),--('Registro'!$A$9:$A$209="REGISTRAZIONE"),--('Registro'!$R$9:$R$209="m²"),'Registro'!$Q$9:$Q$209))</s:f>
        <s:v/>
      </s:c>
      <s:c r="K184" s="20" t="str">
        <s:f>IF($G184="","",SUMPRODUCT(--('Registro'!$J$9:$J$209=$G184),--('Registro'!$A$9:$A$209="REGISTRAZIONE"),--('Registro'!$Q$9:$Q$209=""))+SUMPRODUCT(--('Registro'!$J$9:$J$209=$G184),--('Registro'!$A$9:$A$209="REGISTRAZIONE"),--('Registro'!$Q$9:$Q$209&lt;&gt;""),--('Registro'!$R$9:$R$209="")))</s:f>
        <s:v/>
      </s:c>
    </s:row>
    <s:row r="185" ht="25" customHeight="1">
      <s:c r="A185" s="18" t="str">
        <s:f>IF(AND('Registro'!A185="REGISTRAZIONE",'Registro'!M185&lt;&gt;""),IF(SUMPRODUCT(--('Registro'!$M$9:M185='Registro'!M185),--('Registro'!$A$9:A185="REGISTRAZIONE"))=1,'Registro'!M185,""),"")</s:f>
        <s:v/>
      </s:c>
      <s:c r="B185" s="19" t="str">
        <s:f>IF($A185="","",SUMPRODUCT(--('Registro'!$M$9:$M$209=$A185),--('Registro'!$A$9:$A$209="REGISTRAZIONE"),--('Registro'!$R$9:$R$209="ha"),'Registro'!$Q$9:$Q$209))</s:f>
        <s:v/>
      </s:c>
      <s:c r="C185" s="19" t="str">
        <s:f>IF($A185="","",SUMPRODUCT(--('Registro'!$M$9:$M$209=$A185),--('Registro'!$A$9:$A$209="REGISTRAZIONE"),--('Registro'!$R$9:$R$209="acre"),'Registro'!$Q$9:$Q$209))</s:f>
        <s:v/>
      </s:c>
      <s:c r="D185" s="19" t="str">
        <s:f>IF($A185="","",SUMPRODUCT(--('Registro'!$M$9:$M$209=$A185),--('Registro'!$A$9:$A$209="REGISTRAZIONE"),--('Registro'!$R$9:$R$209="m²"),'Registro'!$Q$9:$Q$209))</s:f>
        <s:v/>
      </s:c>
      <s:c r="E185" s="20" t="str">
        <s:f>IF($A185="","",SUMPRODUCT(--('Registro'!$M$9:$M$209=$A185),--('Registro'!$A$9:$A$209="REGISTRAZIONE"),--('Registro'!$Q$9:$Q$209=""))+SUMPRODUCT(--('Registro'!$M$9:$M$209=$A185),--('Registro'!$A$9:$A$209="REGISTRAZIONE"),--('Registro'!$Q$9:$Q$209&lt;&gt;""),--('Registro'!$R$9:$R$209="")))</s:f>
        <s:v/>
      </s:c>
      <s:c r="F185" s="21" t="n"/>
      <s:c r="G185" s="18" t="str">
        <s:f>IF(AND('Registro'!A185="REGISTRAZIONE",'Registro'!J185&lt;&gt;""),IF(SUMPRODUCT(--('Registro'!$J$9:J185='Registro'!J185),--('Registro'!$A$9:A185="REGISTRAZIONE"))=1,'Registro'!J185,""),"")</s:f>
        <s:v/>
      </s:c>
      <s:c r="H185" s="19" t="str">
        <s:f>IF($G185="","",SUMPRODUCT(--('Registro'!$J$9:$J$209=$G185),--('Registro'!$A$9:$A$209="REGISTRAZIONE"),--('Registro'!$R$9:$R$209="ha"),'Registro'!$Q$9:$Q$209))</s:f>
        <s:v/>
      </s:c>
      <s:c r="I185" s="19" t="str">
        <s:f>IF($G185="","",SUMPRODUCT(--('Registro'!$J$9:$J$209=$G185),--('Registro'!$A$9:$A$209="REGISTRAZIONE"),--('Registro'!$R$9:$R$209="acre"),'Registro'!$Q$9:$Q$209))</s:f>
        <s:v/>
      </s:c>
      <s:c r="J185" s="19" t="str">
        <s:f>IF($G185="","",SUMPRODUCT(--('Registro'!$J$9:$J$209=$G185),--('Registro'!$A$9:$A$209="REGISTRAZIONE"),--('Registro'!$R$9:$R$209="m²"),'Registro'!$Q$9:$Q$209))</s:f>
        <s:v/>
      </s:c>
      <s:c r="K185" s="20" t="str">
        <s:f>IF($G185="","",SUMPRODUCT(--('Registro'!$J$9:$J$209=$G185),--('Registro'!$A$9:$A$209="REGISTRAZIONE"),--('Registro'!$Q$9:$Q$209=""))+SUMPRODUCT(--('Registro'!$J$9:$J$209=$G185),--('Registro'!$A$9:$A$209="REGISTRAZIONE"),--('Registro'!$Q$9:$Q$209&lt;&gt;""),--('Registro'!$R$9:$R$209="")))</s:f>
        <s:v/>
      </s:c>
    </s:row>
    <s:row r="186" ht="25" customHeight="1">
      <s:c r="A186" s="18" t="str">
        <s:f>IF(AND('Registro'!A186="REGISTRAZIONE",'Registro'!M186&lt;&gt;""),IF(SUMPRODUCT(--('Registro'!$M$9:M186='Registro'!M186),--('Registro'!$A$9:A186="REGISTRAZIONE"))=1,'Registro'!M186,""),"")</s:f>
        <s:v/>
      </s:c>
      <s:c r="B186" s="19" t="str">
        <s:f>IF($A186="","",SUMPRODUCT(--('Registro'!$M$9:$M$209=$A186),--('Registro'!$A$9:$A$209="REGISTRAZIONE"),--('Registro'!$R$9:$R$209="ha"),'Registro'!$Q$9:$Q$209))</s:f>
        <s:v/>
      </s:c>
      <s:c r="C186" s="19" t="str">
        <s:f>IF($A186="","",SUMPRODUCT(--('Registro'!$M$9:$M$209=$A186),--('Registro'!$A$9:$A$209="REGISTRAZIONE"),--('Registro'!$R$9:$R$209="acre"),'Registro'!$Q$9:$Q$209))</s:f>
        <s:v/>
      </s:c>
      <s:c r="D186" s="19" t="str">
        <s:f>IF($A186="","",SUMPRODUCT(--('Registro'!$M$9:$M$209=$A186),--('Registro'!$A$9:$A$209="REGISTRAZIONE"),--('Registro'!$R$9:$R$209="m²"),'Registro'!$Q$9:$Q$209))</s:f>
        <s:v/>
      </s:c>
      <s:c r="E186" s="20" t="str">
        <s:f>IF($A186="","",SUMPRODUCT(--('Registro'!$M$9:$M$209=$A186),--('Registro'!$A$9:$A$209="REGISTRAZIONE"),--('Registro'!$Q$9:$Q$209=""))+SUMPRODUCT(--('Registro'!$M$9:$M$209=$A186),--('Registro'!$A$9:$A$209="REGISTRAZIONE"),--('Registro'!$Q$9:$Q$209&lt;&gt;""),--('Registro'!$R$9:$R$209="")))</s:f>
        <s:v/>
      </s:c>
      <s:c r="F186" s="21" t="n"/>
      <s:c r="G186" s="18" t="str">
        <s:f>IF(AND('Registro'!A186="REGISTRAZIONE",'Registro'!J186&lt;&gt;""),IF(SUMPRODUCT(--('Registro'!$J$9:J186='Registro'!J186),--('Registro'!$A$9:A186="REGISTRAZIONE"))=1,'Registro'!J186,""),"")</s:f>
        <s:v/>
      </s:c>
      <s:c r="H186" s="19" t="str">
        <s:f>IF($G186="","",SUMPRODUCT(--('Registro'!$J$9:$J$209=$G186),--('Registro'!$A$9:$A$209="REGISTRAZIONE"),--('Registro'!$R$9:$R$209="ha"),'Registro'!$Q$9:$Q$209))</s:f>
        <s:v/>
      </s:c>
      <s:c r="I186" s="19" t="str">
        <s:f>IF($G186="","",SUMPRODUCT(--('Registro'!$J$9:$J$209=$G186),--('Registro'!$A$9:$A$209="REGISTRAZIONE"),--('Registro'!$R$9:$R$209="acre"),'Registro'!$Q$9:$Q$209))</s:f>
        <s:v/>
      </s:c>
      <s:c r="J186" s="19" t="str">
        <s:f>IF($G186="","",SUMPRODUCT(--('Registro'!$J$9:$J$209=$G186),--('Registro'!$A$9:$A$209="REGISTRAZIONE"),--('Registro'!$R$9:$R$209="m²"),'Registro'!$Q$9:$Q$209))</s:f>
        <s:v/>
      </s:c>
      <s:c r="K186" s="20" t="str">
        <s:f>IF($G186="","",SUMPRODUCT(--('Registro'!$J$9:$J$209=$G186),--('Registro'!$A$9:$A$209="REGISTRAZIONE"),--('Registro'!$Q$9:$Q$209=""))+SUMPRODUCT(--('Registro'!$J$9:$J$209=$G186),--('Registro'!$A$9:$A$209="REGISTRAZIONE"),--('Registro'!$Q$9:$Q$209&lt;&gt;""),--('Registro'!$R$9:$R$209="")))</s:f>
        <s:v/>
      </s:c>
    </s:row>
    <s:row r="187" ht="25" customHeight="1">
      <s:c r="A187" s="18" t="str">
        <s:f>IF(AND('Registro'!A187="REGISTRAZIONE",'Registro'!M187&lt;&gt;""),IF(SUMPRODUCT(--('Registro'!$M$9:M187='Registro'!M187),--('Registro'!$A$9:A187="REGISTRAZIONE"))=1,'Registro'!M187,""),"")</s:f>
        <s:v/>
      </s:c>
      <s:c r="B187" s="19" t="str">
        <s:f>IF($A187="","",SUMPRODUCT(--('Registro'!$M$9:$M$209=$A187),--('Registro'!$A$9:$A$209="REGISTRAZIONE"),--('Registro'!$R$9:$R$209="ha"),'Registro'!$Q$9:$Q$209))</s:f>
        <s:v/>
      </s:c>
      <s:c r="C187" s="19" t="str">
        <s:f>IF($A187="","",SUMPRODUCT(--('Registro'!$M$9:$M$209=$A187),--('Registro'!$A$9:$A$209="REGISTRAZIONE"),--('Registro'!$R$9:$R$209="acre"),'Registro'!$Q$9:$Q$209))</s:f>
        <s:v/>
      </s:c>
      <s:c r="D187" s="19" t="str">
        <s:f>IF($A187="","",SUMPRODUCT(--('Registro'!$M$9:$M$209=$A187),--('Registro'!$A$9:$A$209="REGISTRAZIONE"),--('Registro'!$R$9:$R$209="m²"),'Registro'!$Q$9:$Q$209))</s:f>
        <s:v/>
      </s:c>
      <s:c r="E187" s="20" t="str">
        <s:f>IF($A187="","",SUMPRODUCT(--('Registro'!$M$9:$M$209=$A187),--('Registro'!$A$9:$A$209="REGISTRAZIONE"),--('Registro'!$Q$9:$Q$209=""))+SUMPRODUCT(--('Registro'!$M$9:$M$209=$A187),--('Registro'!$A$9:$A$209="REGISTRAZIONE"),--('Registro'!$Q$9:$Q$209&lt;&gt;""),--('Registro'!$R$9:$R$209="")))</s:f>
        <s:v/>
      </s:c>
      <s:c r="F187" s="21" t="n"/>
      <s:c r="G187" s="18" t="str">
        <s:f>IF(AND('Registro'!A187="REGISTRAZIONE",'Registro'!J187&lt;&gt;""),IF(SUMPRODUCT(--('Registro'!$J$9:J187='Registro'!J187),--('Registro'!$A$9:A187="REGISTRAZIONE"))=1,'Registro'!J187,""),"")</s:f>
        <s:v/>
      </s:c>
      <s:c r="H187" s="19" t="str">
        <s:f>IF($G187="","",SUMPRODUCT(--('Registro'!$J$9:$J$209=$G187),--('Registro'!$A$9:$A$209="REGISTRAZIONE"),--('Registro'!$R$9:$R$209="ha"),'Registro'!$Q$9:$Q$209))</s:f>
        <s:v/>
      </s:c>
      <s:c r="I187" s="19" t="str">
        <s:f>IF($G187="","",SUMPRODUCT(--('Registro'!$J$9:$J$209=$G187),--('Registro'!$A$9:$A$209="REGISTRAZIONE"),--('Registro'!$R$9:$R$209="acre"),'Registro'!$Q$9:$Q$209))</s:f>
        <s:v/>
      </s:c>
      <s:c r="J187" s="19" t="str">
        <s:f>IF($G187="","",SUMPRODUCT(--('Registro'!$J$9:$J$209=$G187),--('Registro'!$A$9:$A$209="REGISTRAZIONE"),--('Registro'!$R$9:$R$209="m²"),'Registro'!$Q$9:$Q$209))</s:f>
        <s:v/>
      </s:c>
      <s:c r="K187" s="20" t="str">
        <s:f>IF($G187="","",SUMPRODUCT(--('Registro'!$J$9:$J$209=$G187),--('Registro'!$A$9:$A$209="REGISTRAZIONE"),--('Registro'!$Q$9:$Q$209=""))+SUMPRODUCT(--('Registro'!$J$9:$J$209=$G187),--('Registro'!$A$9:$A$209="REGISTRAZIONE"),--('Registro'!$Q$9:$Q$209&lt;&gt;""),--('Registro'!$R$9:$R$209="")))</s:f>
        <s:v/>
      </s:c>
    </s:row>
    <s:row r="188" ht="25" customHeight="1">
      <s:c r="A188" s="18" t="str">
        <s:f>IF(AND('Registro'!A188="REGISTRAZIONE",'Registro'!M188&lt;&gt;""),IF(SUMPRODUCT(--('Registro'!$M$9:M188='Registro'!M188),--('Registro'!$A$9:A188="REGISTRAZIONE"))=1,'Registro'!M188,""),"")</s:f>
        <s:v/>
      </s:c>
      <s:c r="B188" s="19" t="str">
        <s:f>IF($A188="","",SUMPRODUCT(--('Registro'!$M$9:$M$209=$A188),--('Registro'!$A$9:$A$209="REGISTRAZIONE"),--('Registro'!$R$9:$R$209="ha"),'Registro'!$Q$9:$Q$209))</s:f>
        <s:v/>
      </s:c>
      <s:c r="C188" s="19" t="str">
        <s:f>IF($A188="","",SUMPRODUCT(--('Registro'!$M$9:$M$209=$A188),--('Registro'!$A$9:$A$209="REGISTRAZIONE"),--('Registro'!$R$9:$R$209="acre"),'Registro'!$Q$9:$Q$209))</s:f>
        <s:v/>
      </s:c>
      <s:c r="D188" s="19" t="str">
        <s:f>IF($A188="","",SUMPRODUCT(--('Registro'!$M$9:$M$209=$A188),--('Registro'!$A$9:$A$209="REGISTRAZIONE"),--('Registro'!$R$9:$R$209="m²"),'Registro'!$Q$9:$Q$209))</s:f>
        <s:v/>
      </s:c>
      <s:c r="E188" s="20" t="str">
        <s:f>IF($A188="","",SUMPRODUCT(--('Registro'!$M$9:$M$209=$A188),--('Registro'!$A$9:$A$209="REGISTRAZIONE"),--('Registro'!$Q$9:$Q$209=""))+SUMPRODUCT(--('Registro'!$M$9:$M$209=$A188),--('Registro'!$A$9:$A$209="REGISTRAZIONE"),--('Registro'!$Q$9:$Q$209&lt;&gt;""),--('Registro'!$R$9:$R$209="")))</s:f>
        <s:v/>
      </s:c>
      <s:c r="F188" s="21" t="n"/>
      <s:c r="G188" s="18" t="str">
        <s:f>IF(AND('Registro'!A188="REGISTRAZIONE",'Registro'!J188&lt;&gt;""),IF(SUMPRODUCT(--('Registro'!$J$9:J188='Registro'!J188),--('Registro'!$A$9:A188="REGISTRAZIONE"))=1,'Registro'!J188,""),"")</s:f>
        <s:v/>
      </s:c>
      <s:c r="H188" s="19" t="str">
        <s:f>IF($G188="","",SUMPRODUCT(--('Registro'!$J$9:$J$209=$G188),--('Registro'!$A$9:$A$209="REGISTRAZIONE"),--('Registro'!$R$9:$R$209="ha"),'Registro'!$Q$9:$Q$209))</s:f>
        <s:v/>
      </s:c>
      <s:c r="I188" s="19" t="str">
        <s:f>IF($G188="","",SUMPRODUCT(--('Registro'!$J$9:$J$209=$G188),--('Registro'!$A$9:$A$209="REGISTRAZIONE"),--('Registro'!$R$9:$R$209="acre"),'Registro'!$Q$9:$Q$209))</s:f>
        <s:v/>
      </s:c>
      <s:c r="J188" s="19" t="str">
        <s:f>IF($G188="","",SUMPRODUCT(--('Registro'!$J$9:$J$209=$G188),--('Registro'!$A$9:$A$209="REGISTRAZIONE"),--('Registro'!$R$9:$R$209="m²"),'Registro'!$Q$9:$Q$209))</s:f>
        <s:v/>
      </s:c>
      <s:c r="K188" s="20" t="str">
        <s:f>IF($G188="","",SUMPRODUCT(--('Registro'!$J$9:$J$209=$G188),--('Registro'!$A$9:$A$209="REGISTRAZIONE"),--('Registro'!$Q$9:$Q$209=""))+SUMPRODUCT(--('Registro'!$J$9:$J$209=$G188),--('Registro'!$A$9:$A$209="REGISTRAZIONE"),--('Registro'!$Q$9:$Q$209&lt;&gt;""),--('Registro'!$R$9:$R$209="")))</s:f>
        <s:v/>
      </s:c>
    </s:row>
    <s:row r="189" ht="25" customHeight="1">
      <s:c r="A189" s="18" t="str">
        <s:f>IF(AND('Registro'!A189="REGISTRAZIONE",'Registro'!M189&lt;&gt;""),IF(SUMPRODUCT(--('Registro'!$M$9:M189='Registro'!M189),--('Registro'!$A$9:A189="REGISTRAZIONE"))=1,'Registro'!M189,""),"")</s:f>
        <s:v/>
      </s:c>
      <s:c r="B189" s="19" t="str">
        <s:f>IF($A189="","",SUMPRODUCT(--('Registro'!$M$9:$M$209=$A189),--('Registro'!$A$9:$A$209="REGISTRAZIONE"),--('Registro'!$R$9:$R$209="ha"),'Registro'!$Q$9:$Q$209))</s:f>
        <s:v/>
      </s:c>
      <s:c r="C189" s="19" t="str">
        <s:f>IF($A189="","",SUMPRODUCT(--('Registro'!$M$9:$M$209=$A189),--('Registro'!$A$9:$A$209="REGISTRAZIONE"),--('Registro'!$R$9:$R$209="acre"),'Registro'!$Q$9:$Q$209))</s:f>
        <s:v/>
      </s:c>
      <s:c r="D189" s="19" t="str">
        <s:f>IF($A189="","",SUMPRODUCT(--('Registro'!$M$9:$M$209=$A189),--('Registro'!$A$9:$A$209="REGISTRAZIONE"),--('Registro'!$R$9:$R$209="m²"),'Registro'!$Q$9:$Q$209))</s:f>
        <s:v/>
      </s:c>
      <s:c r="E189" s="20" t="str">
        <s:f>IF($A189="","",SUMPRODUCT(--('Registro'!$M$9:$M$209=$A189),--('Registro'!$A$9:$A$209="REGISTRAZIONE"),--('Registro'!$Q$9:$Q$209=""))+SUMPRODUCT(--('Registro'!$M$9:$M$209=$A189),--('Registro'!$A$9:$A$209="REGISTRAZIONE"),--('Registro'!$Q$9:$Q$209&lt;&gt;""),--('Registro'!$R$9:$R$209="")))</s:f>
        <s:v/>
      </s:c>
      <s:c r="F189" s="21" t="n"/>
      <s:c r="G189" s="18" t="str">
        <s:f>IF(AND('Registro'!A189="REGISTRAZIONE",'Registro'!J189&lt;&gt;""),IF(SUMPRODUCT(--('Registro'!$J$9:J189='Registro'!J189),--('Registro'!$A$9:A189="REGISTRAZIONE"))=1,'Registro'!J189,""),"")</s:f>
        <s:v/>
      </s:c>
      <s:c r="H189" s="19" t="str">
        <s:f>IF($G189="","",SUMPRODUCT(--('Registro'!$J$9:$J$209=$G189),--('Registro'!$A$9:$A$209="REGISTRAZIONE"),--('Registro'!$R$9:$R$209="ha"),'Registro'!$Q$9:$Q$209))</s:f>
        <s:v/>
      </s:c>
      <s:c r="I189" s="19" t="str">
        <s:f>IF($G189="","",SUMPRODUCT(--('Registro'!$J$9:$J$209=$G189),--('Registro'!$A$9:$A$209="REGISTRAZIONE"),--('Registro'!$R$9:$R$209="acre"),'Registro'!$Q$9:$Q$209))</s:f>
        <s:v/>
      </s:c>
      <s:c r="J189" s="19" t="str">
        <s:f>IF($G189="","",SUMPRODUCT(--('Registro'!$J$9:$J$209=$G189),--('Registro'!$A$9:$A$209="REGISTRAZIONE"),--('Registro'!$R$9:$R$209="m²"),'Registro'!$Q$9:$Q$209))</s:f>
        <s:v/>
      </s:c>
      <s:c r="K189" s="20" t="str">
        <s:f>IF($G189="","",SUMPRODUCT(--('Registro'!$J$9:$J$209=$G189),--('Registro'!$A$9:$A$209="REGISTRAZIONE"),--('Registro'!$Q$9:$Q$209=""))+SUMPRODUCT(--('Registro'!$J$9:$J$209=$G189),--('Registro'!$A$9:$A$209="REGISTRAZIONE"),--('Registro'!$Q$9:$Q$209&lt;&gt;""),--('Registro'!$R$9:$R$209="")))</s:f>
        <s:v/>
      </s:c>
    </s:row>
    <s:row r="190" ht="25" customHeight="1">
      <s:c r="A190" s="18" t="str">
        <s:f>IF(AND('Registro'!A190="REGISTRAZIONE",'Registro'!M190&lt;&gt;""),IF(SUMPRODUCT(--('Registro'!$M$9:M190='Registro'!M190),--('Registro'!$A$9:A190="REGISTRAZIONE"))=1,'Registro'!M190,""),"")</s:f>
        <s:v/>
      </s:c>
      <s:c r="B190" s="19" t="str">
        <s:f>IF($A190="","",SUMPRODUCT(--('Registro'!$M$9:$M$209=$A190),--('Registro'!$A$9:$A$209="REGISTRAZIONE"),--('Registro'!$R$9:$R$209="ha"),'Registro'!$Q$9:$Q$209))</s:f>
        <s:v/>
      </s:c>
      <s:c r="C190" s="19" t="str">
        <s:f>IF($A190="","",SUMPRODUCT(--('Registro'!$M$9:$M$209=$A190),--('Registro'!$A$9:$A$209="REGISTRAZIONE"),--('Registro'!$R$9:$R$209="acre"),'Registro'!$Q$9:$Q$209))</s:f>
        <s:v/>
      </s:c>
      <s:c r="D190" s="19" t="str">
        <s:f>IF($A190="","",SUMPRODUCT(--('Registro'!$M$9:$M$209=$A190),--('Registro'!$A$9:$A$209="REGISTRAZIONE"),--('Registro'!$R$9:$R$209="m²"),'Registro'!$Q$9:$Q$209))</s:f>
        <s:v/>
      </s:c>
      <s:c r="E190" s="20" t="str">
        <s:f>IF($A190="","",SUMPRODUCT(--('Registro'!$M$9:$M$209=$A190),--('Registro'!$A$9:$A$209="REGISTRAZIONE"),--('Registro'!$Q$9:$Q$209=""))+SUMPRODUCT(--('Registro'!$M$9:$M$209=$A190),--('Registro'!$A$9:$A$209="REGISTRAZIONE"),--('Registro'!$Q$9:$Q$209&lt;&gt;""),--('Registro'!$R$9:$R$209="")))</s:f>
        <s:v/>
      </s:c>
      <s:c r="F190" s="21" t="n"/>
      <s:c r="G190" s="18" t="str">
        <s:f>IF(AND('Registro'!A190="REGISTRAZIONE",'Registro'!J190&lt;&gt;""),IF(SUMPRODUCT(--('Registro'!$J$9:J190='Registro'!J190),--('Registro'!$A$9:A190="REGISTRAZIONE"))=1,'Registro'!J190,""),"")</s:f>
        <s:v/>
      </s:c>
      <s:c r="H190" s="19" t="str">
        <s:f>IF($G190="","",SUMPRODUCT(--('Registro'!$J$9:$J$209=$G190),--('Registro'!$A$9:$A$209="REGISTRAZIONE"),--('Registro'!$R$9:$R$209="ha"),'Registro'!$Q$9:$Q$209))</s:f>
        <s:v/>
      </s:c>
      <s:c r="I190" s="19" t="str">
        <s:f>IF($G190="","",SUMPRODUCT(--('Registro'!$J$9:$J$209=$G190),--('Registro'!$A$9:$A$209="REGISTRAZIONE"),--('Registro'!$R$9:$R$209="acre"),'Registro'!$Q$9:$Q$209))</s:f>
        <s:v/>
      </s:c>
      <s:c r="J190" s="19" t="str">
        <s:f>IF($G190="","",SUMPRODUCT(--('Registro'!$J$9:$J$209=$G190),--('Registro'!$A$9:$A$209="REGISTRAZIONE"),--('Registro'!$R$9:$R$209="m²"),'Registro'!$Q$9:$Q$209))</s:f>
        <s:v/>
      </s:c>
      <s:c r="K190" s="20" t="str">
        <s:f>IF($G190="","",SUMPRODUCT(--('Registro'!$J$9:$J$209=$G190),--('Registro'!$A$9:$A$209="REGISTRAZIONE"),--('Registro'!$Q$9:$Q$209=""))+SUMPRODUCT(--('Registro'!$J$9:$J$209=$G190),--('Registro'!$A$9:$A$209="REGISTRAZIONE"),--('Registro'!$Q$9:$Q$209&lt;&gt;""),--('Registro'!$R$9:$R$209="")))</s:f>
        <s:v/>
      </s:c>
    </s:row>
    <s:row r="191" ht="25" customHeight="1">
      <s:c r="A191" s="18" t="str">
        <s:f>IF(AND('Registro'!A191="REGISTRAZIONE",'Registro'!M191&lt;&gt;""),IF(SUMPRODUCT(--('Registro'!$M$9:M191='Registro'!M191),--('Registro'!$A$9:A191="REGISTRAZIONE"))=1,'Registro'!M191,""),"")</s:f>
        <s:v/>
      </s:c>
      <s:c r="B191" s="19" t="str">
        <s:f>IF($A191="","",SUMPRODUCT(--('Registro'!$M$9:$M$209=$A191),--('Registro'!$A$9:$A$209="REGISTRAZIONE"),--('Registro'!$R$9:$R$209="ha"),'Registro'!$Q$9:$Q$209))</s:f>
        <s:v/>
      </s:c>
      <s:c r="C191" s="19" t="str">
        <s:f>IF($A191="","",SUMPRODUCT(--('Registro'!$M$9:$M$209=$A191),--('Registro'!$A$9:$A$209="REGISTRAZIONE"),--('Registro'!$R$9:$R$209="acre"),'Registro'!$Q$9:$Q$209))</s:f>
        <s:v/>
      </s:c>
      <s:c r="D191" s="19" t="str">
        <s:f>IF($A191="","",SUMPRODUCT(--('Registro'!$M$9:$M$209=$A191),--('Registro'!$A$9:$A$209="REGISTRAZIONE"),--('Registro'!$R$9:$R$209="m²"),'Registro'!$Q$9:$Q$209))</s:f>
        <s:v/>
      </s:c>
      <s:c r="E191" s="20" t="str">
        <s:f>IF($A191="","",SUMPRODUCT(--('Registro'!$M$9:$M$209=$A191),--('Registro'!$A$9:$A$209="REGISTRAZIONE"),--('Registro'!$Q$9:$Q$209=""))+SUMPRODUCT(--('Registro'!$M$9:$M$209=$A191),--('Registro'!$A$9:$A$209="REGISTRAZIONE"),--('Registro'!$Q$9:$Q$209&lt;&gt;""),--('Registro'!$R$9:$R$209="")))</s:f>
        <s:v/>
      </s:c>
      <s:c r="F191" s="21" t="n"/>
      <s:c r="G191" s="18" t="str">
        <s:f>IF(AND('Registro'!A191="REGISTRAZIONE",'Registro'!J191&lt;&gt;""),IF(SUMPRODUCT(--('Registro'!$J$9:J191='Registro'!J191),--('Registro'!$A$9:A191="REGISTRAZIONE"))=1,'Registro'!J191,""),"")</s:f>
        <s:v/>
      </s:c>
      <s:c r="H191" s="19" t="str">
        <s:f>IF($G191="","",SUMPRODUCT(--('Registro'!$J$9:$J$209=$G191),--('Registro'!$A$9:$A$209="REGISTRAZIONE"),--('Registro'!$R$9:$R$209="ha"),'Registro'!$Q$9:$Q$209))</s:f>
        <s:v/>
      </s:c>
      <s:c r="I191" s="19" t="str">
        <s:f>IF($G191="","",SUMPRODUCT(--('Registro'!$J$9:$J$209=$G191),--('Registro'!$A$9:$A$209="REGISTRAZIONE"),--('Registro'!$R$9:$R$209="acre"),'Registro'!$Q$9:$Q$209))</s:f>
        <s:v/>
      </s:c>
      <s:c r="J191" s="19" t="str">
        <s:f>IF($G191="","",SUMPRODUCT(--('Registro'!$J$9:$J$209=$G191),--('Registro'!$A$9:$A$209="REGISTRAZIONE"),--('Registro'!$R$9:$R$209="m²"),'Registro'!$Q$9:$Q$209))</s:f>
        <s:v/>
      </s:c>
      <s:c r="K191" s="20" t="str">
        <s:f>IF($G191="","",SUMPRODUCT(--('Registro'!$J$9:$J$209=$G191),--('Registro'!$A$9:$A$209="REGISTRAZIONE"),--('Registro'!$Q$9:$Q$209=""))+SUMPRODUCT(--('Registro'!$J$9:$J$209=$G191),--('Registro'!$A$9:$A$209="REGISTRAZIONE"),--('Registro'!$Q$9:$Q$209&lt;&gt;""),--('Registro'!$R$9:$R$209="")))</s:f>
        <s:v/>
      </s:c>
    </s:row>
    <s:row r="192" ht="25" customHeight="1">
      <s:c r="A192" s="18" t="str">
        <s:f>IF(AND('Registro'!A192="REGISTRAZIONE",'Registro'!M192&lt;&gt;""),IF(SUMPRODUCT(--('Registro'!$M$9:M192='Registro'!M192),--('Registro'!$A$9:A192="REGISTRAZIONE"))=1,'Registro'!M192,""),"")</s:f>
        <s:v/>
      </s:c>
      <s:c r="B192" s="19" t="str">
        <s:f>IF($A192="","",SUMPRODUCT(--('Registro'!$M$9:$M$209=$A192),--('Registro'!$A$9:$A$209="REGISTRAZIONE"),--('Registro'!$R$9:$R$209="ha"),'Registro'!$Q$9:$Q$209))</s:f>
        <s:v/>
      </s:c>
      <s:c r="C192" s="19" t="str">
        <s:f>IF($A192="","",SUMPRODUCT(--('Registro'!$M$9:$M$209=$A192),--('Registro'!$A$9:$A$209="REGISTRAZIONE"),--('Registro'!$R$9:$R$209="acre"),'Registro'!$Q$9:$Q$209))</s:f>
        <s:v/>
      </s:c>
      <s:c r="D192" s="19" t="str">
        <s:f>IF($A192="","",SUMPRODUCT(--('Registro'!$M$9:$M$209=$A192),--('Registro'!$A$9:$A$209="REGISTRAZIONE"),--('Registro'!$R$9:$R$209="m²"),'Registro'!$Q$9:$Q$209))</s:f>
        <s:v/>
      </s:c>
      <s:c r="E192" s="20" t="str">
        <s:f>IF($A192="","",SUMPRODUCT(--('Registro'!$M$9:$M$209=$A192),--('Registro'!$A$9:$A$209="REGISTRAZIONE"),--('Registro'!$Q$9:$Q$209=""))+SUMPRODUCT(--('Registro'!$M$9:$M$209=$A192),--('Registro'!$A$9:$A$209="REGISTRAZIONE"),--('Registro'!$Q$9:$Q$209&lt;&gt;""),--('Registro'!$R$9:$R$209="")))</s:f>
        <s:v/>
      </s:c>
      <s:c r="F192" s="21" t="n"/>
      <s:c r="G192" s="18" t="str">
        <s:f>IF(AND('Registro'!A192="REGISTRAZIONE",'Registro'!J192&lt;&gt;""),IF(SUMPRODUCT(--('Registro'!$J$9:J192='Registro'!J192),--('Registro'!$A$9:A192="REGISTRAZIONE"))=1,'Registro'!J192,""),"")</s:f>
        <s:v/>
      </s:c>
      <s:c r="H192" s="19" t="str">
        <s:f>IF($G192="","",SUMPRODUCT(--('Registro'!$J$9:$J$209=$G192),--('Registro'!$A$9:$A$209="REGISTRAZIONE"),--('Registro'!$R$9:$R$209="ha"),'Registro'!$Q$9:$Q$209))</s:f>
        <s:v/>
      </s:c>
      <s:c r="I192" s="19" t="str">
        <s:f>IF($G192="","",SUMPRODUCT(--('Registro'!$J$9:$J$209=$G192),--('Registro'!$A$9:$A$209="REGISTRAZIONE"),--('Registro'!$R$9:$R$209="acre"),'Registro'!$Q$9:$Q$209))</s:f>
        <s:v/>
      </s:c>
      <s:c r="J192" s="19" t="str">
        <s:f>IF($G192="","",SUMPRODUCT(--('Registro'!$J$9:$J$209=$G192),--('Registro'!$A$9:$A$209="REGISTRAZIONE"),--('Registro'!$R$9:$R$209="m²"),'Registro'!$Q$9:$Q$209))</s:f>
        <s:v/>
      </s:c>
      <s:c r="K192" s="20" t="str">
        <s:f>IF($G192="","",SUMPRODUCT(--('Registro'!$J$9:$J$209=$G192),--('Registro'!$A$9:$A$209="REGISTRAZIONE"),--('Registro'!$Q$9:$Q$209=""))+SUMPRODUCT(--('Registro'!$J$9:$J$209=$G192),--('Registro'!$A$9:$A$209="REGISTRAZIONE"),--('Registro'!$Q$9:$Q$209&lt;&gt;""),--('Registro'!$R$9:$R$209="")))</s:f>
        <s:v/>
      </s:c>
    </s:row>
    <s:row r="193" ht="25" customHeight="1">
      <s:c r="A193" s="18" t="str">
        <s:f>IF(AND('Registro'!A193="REGISTRAZIONE",'Registro'!M193&lt;&gt;""),IF(SUMPRODUCT(--('Registro'!$M$9:M193='Registro'!M193),--('Registro'!$A$9:A193="REGISTRAZIONE"))=1,'Registro'!M193,""),"")</s:f>
        <s:v/>
      </s:c>
      <s:c r="B193" s="19" t="str">
        <s:f>IF($A193="","",SUMPRODUCT(--('Registro'!$M$9:$M$209=$A193),--('Registro'!$A$9:$A$209="REGISTRAZIONE"),--('Registro'!$R$9:$R$209="ha"),'Registro'!$Q$9:$Q$209))</s:f>
        <s:v/>
      </s:c>
      <s:c r="C193" s="19" t="str">
        <s:f>IF($A193="","",SUMPRODUCT(--('Registro'!$M$9:$M$209=$A193),--('Registro'!$A$9:$A$209="REGISTRAZIONE"),--('Registro'!$R$9:$R$209="acre"),'Registro'!$Q$9:$Q$209))</s:f>
        <s:v/>
      </s:c>
      <s:c r="D193" s="19" t="str">
        <s:f>IF($A193="","",SUMPRODUCT(--('Registro'!$M$9:$M$209=$A193),--('Registro'!$A$9:$A$209="REGISTRAZIONE"),--('Registro'!$R$9:$R$209="m²"),'Registro'!$Q$9:$Q$209))</s:f>
        <s:v/>
      </s:c>
      <s:c r="E193" s="20" t="str">
        <s:f>IF($A193="","",SUMPRODUCT(--('Registro'!$M$9:$M$209=$A193),--('Registro'!$A$9:$A$209="REGISTRAZIONE"),--('Registro'!$Q$9:$Q$209=""))+SUMPRODUCT(--('Registro'!$M$9:$M$209=$A193),--('Registro'!$A$9:$A$209="REGISTRAZIONE"),--('Registro'!$Q$9:$Q$209&lt;&gt;""),--('Registro'!$R$9:$R$209="")))</s:f>
        <s:v/>
      </s:c>
      <s:c r="F193" s="21" t="n"/>
      <s:c r="G193" s="18" t="str">
        <s:f>IF(AND('Registro'!A193="REGISTRAZIONE",'Registro'!J193&lt;&gt;""),IF(SUMPRODUCT(--('Registro'!$J$9:J193='Registro'!J193),--('Registro'!$A$9:A193="REGISTRAZIONE"))=1,'Registro'!J193,""),"")</s:f>
        <s:v/>
      </s:c>
      <s:c r="H193" s="19" t="str">
        <s:f>IF($G193="","",SUMPRODUCT(--('Registro'!$J$9:$J$209=$G193),--('Registro'!$A$9:$A$209="REGISTRAZIONE"),--('Registro'!$R$9:$R$209="ha"),'Registro'!$Q$9:$Q$209))</s:f>
        <s:v/>
      </s:c>
      <s:c r="I193" s="19" t="str">
        <s:f>IF($G193="","",SUMPRODUCT(--('Registro'!$J$9:$J$209=$G193),--('Registro'!$A$9:$A$209="REGISTRAZIONE"),--('Registro'!$R$9:$R$209="acre"),'Registro'!$Q$9:$Q$209))</s:f>
        <s:v/>
      </s:c>
      <s:c r="J193" s="19" t="str">
        <s:f>IF($G193="","",SUMPRODUCT(--('Registro'!$J$9:$J$209=$G193),--('Registro'!$A$9:$A$209="REGISTRAZIONE"),--('Registro'!$R$9:$R$209="m²"),'Registro'!$Q$9:$Q$209))</s:f>
        <s:v/>
      </s:c>
      <s:c r="K193" s="20" t="str">
        <s:f>IF($G193="","",SUMPRODUCT(--('Registro'!$J$9:$J$209=$G193),--('Registro'!$A$9:$A$209="REGISTRAZIONE"),--('Registro'!$Q$9:$Q$209=""))+SUMPRODUCT(--('Registro'!$J$9:$J$209=$G193),--('Registro'!$A$9:$A$209="REGISTRAZIONE"),--('Registro'!$Q$9:$Q$209&lt;&gt;""),--('Registro'!$R$9:$R$209="")))</s:f>
        <s:v/>
      </s:c>
    </s:row>
    <s:row r="194" ht="25" customHeight="1">
      <s:c r="A194" s="18" t="str">
        <s:f>IF(AND('Registro'!A194="REGISTRAZIONE",'Registro'!M194&lt;&gt;""),IF(SUMPRODUCT(--('Registro'!$M$9:M194='Registro'!M194),--('Registro'!$A$9:A194="REGISTRAZIONE"))=1,'Registro'!M194,""),"")</s:f>
        <s:v/>
      </s:c>
      <s:c r="B194" s="19" t="str">
        <s:f>IF($A194="","",SUMPRODUCT(--('Registro'!$M$9:$M$209=$A194),--('Registro'!$A$9:$A$209="REGISTRAZIONE"),--('Registro'!$R$9:$R$209="ha"),'Registro'!$Q$9:$Q$209))</s:f>
        <s:v/>
      </s:c>
      <s:c r="C194" s="19" t="str">
        <s:f>IF($A194="","",SUMPRODUCT(--('Registro'!$M$9:$M$209=$A194),--('Registro'!$A$9:$A$209="REGISTRAZIONE"),--('Registro'!$R$9:$R$209="acre"),'Registro'!$Q$9:$Q$209))</s:f>
        <s:v/>
      </s:c>
      <s:c r="D194" s="19" t="str">
        <s:f>IF($A194="","",SUMPRODUCT(--('Registro'!$M$9:$M$209=$A194),--('Registro'!$A$9:$A$209="REGISTRAZIONE"),--('Registro'!$R$9:$R$209="m²"),'Registro'!$Q$9:$Q$209))</s:f>
        <s:v/>
      </s:c>
      <s:c r="E194" s="20" t="str">
        <s:f>IF($A194="","",SUMPRODUCT(--('Registro'!$M$9:$M$209=$A194),--('Registro'!$A$9:$A$209="REGISTRAZIONE"),--('Registro'!$Q$9:$Q$209=""))+SUMPRODUCT(--('Registro'!$M$9:$M$209=$A194),--('Registro'!$A$9:$A$209="REGISTRAZIONE"),--('Registro'!$Q$9:$Q$209&lt;&gt;""),--('Registro'!$R$9:$R$209="")))</s:f>
        <s:v/>
      </s:c>
      <s:c r="F194" s="21" t="n"/>
      <s:c r="G194" s="18" t="str">
        <s:f>IF(AND('Registro'!A194="REGISTRAZIONE",'Registro'!J194&lt;&gt;""),IF(SUMPRODUCT(--('Registro'!$J$9:J194='Registro'!J194),--('Registro'!$A$9:A194="REGISTRAZIONE"))=1,'Registro'!J194,""),"")</s:f>
        <s:v/>
      </s:c>
      <s:c r="H194" s="19" t="str">
        <s:f>IF($G194="","",SUMPRODUCT(--('Registro'!$J$9:$J$209=$G194),--('Registro'!$A$9:$A$209="REGISTRAZIONE"),--('Registro'!$R$9:$R$209="ha"),'Registro'!$Q$9:$Q$209))</s:f>
        <s:v/>
      </s:c>
      <s:c r="I194" s="19" t="str">
        <s:f>IF($G194="","",SUMPRODUCT(--('Registro'!$J$9:$J$209=$G194),--('Registro'!$A$9:$A$209="REGISTRAZIONE"),--('Registro'!$R$9:$R$209="acre"),'Registro'!$Q$9:$Q$209))</s:f>
        <s:v/>
      </s:c>
      <s:c r="J194" s="19" t="str">
        <s:f>IF($G194="","",SUMPRODUCT(--('Registro'!$J$9:$J$209=$G194),--('Registro'!$A$9:$A$209="REGISTRAZIONE"),--('Registro'!$R$9:$R$209="m²"),'Registro'!$Q$9:$Q$209))</s:f>
        <s:v/>
      </s:c>
      <s:c r="K194" s="20" t="str">
        <s:f>IF($G194="","",SUMPRODUCT(--('Registro'!$J$9:$J$209=$G194),--('Registro'!$A$9:$A$209="REGISTRAZIONE"),--('Registro'!$Q$9:$Q$209=""))+SUMPRODUCT(--('Registro'!$J$9:$J$209=$G194),--('Registro'!$A$9:$A$209="REGISTRAZIONE"),--('Registro'!$Q$9:$Q$209&lt;&gt;""),--('Registro'!$R$9:$R$209="")))</s:f>
        <s:v/>
      </s:c>
    </s:row>
    <s:row r="195" ht="25" customHeight="1">
      <s:c r="A195" s="18" t="str">
        <s:f>IF(AND('Registro'!A195="REGISTRAZIONE",'Registro'!M195&lt;&gt;""),IF(SUMPRODUCT(--('Registro'!$M$9:M195='Registro'!M195),--('Registro'!$A$9:A195="REGISTRAZIONE"))=1,'Registro'!M195,""),"")</s:f>
        <s:v/>
      </s:c>
      <s:c r="B195" s="19" t="str">
        <s:f>IF($A195="","",SUMPRODUCT(--('Registro'!$M$9:$M$209=$A195),--('Registro'!$A$9:$A$209="REGISTRAZIONE"),--('Registro'!$R$9:$R$209="ha"),'Registro'!$Q$9:$Q$209))</s:f>
        <s:v/>
      </s:c>
      <s:c r="C195" s="19" t="str">
        <s:f>IF($A195="","",SUMPRODUCT(--('Registro'!$M$9:$M$209=$A195),--('Registro'!$A$9:$A$209="REGISTRAZIONE"),--('Registro'!$R$9:$R$209="acre"),'Registro'!$Q$9:$Q$209))</s:f>
        <s:v/>
      </s:c>
      <s:c r="D195" s="19" t="str">
        <s:f>IF($A195="","",SUMPRODUCT(--('Registro'!$M$9:$M$209=$A195),--('Registro'!$A$9:$A$209="REGISTRAZIONE"),--('Registro'!$R$9:$R$209="m²"),'Registro'!$Q$9:$Q$209))</s:f>
        <s:v/>
      </s:c>
      <s:c r="E195" s="20" t="str">
        <s:f>IF($A195="","",SUMPRODUCT(--('Registro'!$M$9:$M$209=$A195),--('Registro'!$A$9:$A$209="REGISTRAZIONE"),--('Registro'!$Q$9:$Q$209=""))+SUMPRODUCT(--('Registro'!$M$9:$M$209=$A195),--('Registro'!$A$9:$A$209="REGISTRAZIONE"),--('Registro'!$Q$9:$Q$209&lt;&gt;""),--('Registro'!$R$9:$R$209="")))</s:f>
        <s:v/>
      </s:c>
      <s:c r="F195" s="21" t="n"/>
      <s:c r="G195" s="18" t="str">
        <s:f>IF(AND('Registro'!A195="REGISTRAZIONE",'Registro'!J195&lt;&gt;""),IF(SUMPRODUCT(--('Registro'!$J$9:J195='Registro'!J195),--('Registro'!$A$9:A195="REGISTRAZIONE"))=1,'Registro'!J195,""),"")</s:f>
        <s:v/>
      </s:c>
      <s:c r="H195" s="19" t="str">
        <s:f>IF($G195="","",SUMPRODUCT(--('Registro'!$J$9:$J$209=$G195),--('Registro'!$A$9:$A$209="REGISTRAZIONE"),--('Registro'!$R$9:$R$209="ha"),'Registro'!$Q$9:$Q$209))</s:f>
        <s:v/>
      </s:c>
      <s:c r="I195" s="19" t="str">
        <s:f>IF($G195="","",SUMPRODUCT(--('Registro'!$J$9:$J$209=$G195),--('Registro'!$A$9:$A$209="REGISTRAZIONE"),--('Registro'!$R$9:$R$209="acre"),'Registro'!$Q$9:$Q$209))</s:f>
        <s:v/>
      </s:c>
      <s:c r="J195" s="19" t="str">
        <s:f>IF($G195="","",SUMPRODUCT(--('Registro'!$J$9:$J$209=$G195),--('Registro'!$A$9:$A$209="REGISTRAZIONE"),--('Registro'!$R$9:$R$209="m²"),'Registro'!$Q$9:$Q$209))</s:f>
        <s:v/>
      </s:c>
      <s:c r="K195" s="20" t="str">
        <s:f>IF($G195="","",SUMPRODUCT(--('Registro'!$J$9:$J$209=$G195),--('Registro'!$A$9:$A$209="REGISTRAZIONE"),--('Registro'!$Q$9:$Q$209=""))+SUMPRODUCT(--('Registro'!$J$9:$J$209=$G195),--('Registro'!$A$9:$A$209="REGISTRAZIONE"),--('Registro'!$Q$9:$Q$209&lt;&gt;""),--('Registro'!$R$9:$R$209="")))</s:f>
        <s:v/>
      </s:c>
    </s:row>
    <s:row r="196" ht="25" customHeight="1">
      <s:c r="A196" s="18" t="str">
        <s:f>IF(AND('Registro'!A196="REGISTRAZIONE",'Registro'!M196&lt;&gt;""),IF(SUMPRODUCT(--('Registro'!$M$9:M196='Registro'!M196),--('Registro'!$A$9:A196="REGISTRAZIONE"))=1,'Registro'!M196,""),"")</s:f>
        <s:v/>
      </s:c>
      <s:c r="B196" s="19" t="str">
        <s:f>IF($A196="","",SUMPRODUCT(--('Registro'!$M$9:$M$209=$A196),--('Registro'!$A$9:$A$209="REGISTRAZIONE"),--('Registro'!$R$9:$R$209="ha"),'Registro'!$Q$9:$Q$209))</s:f>
        <s:v/>
      </s:c>
      <s:c r="C196" s="19" t="str">
        <s:f>IF($A196="","",SUMPRODUCT(--('Registro'!$M$9:$M$209=$A196),--('Registro'!$A$9:$A$209="REGISTRAZIONE"),--('Registro'!$R$9:$R$209="acre"),'Registro'!$Q$9:$Q$209))</s:f>
        <s:v/>
      </s:c>
      <s:c r="D196" s="19" t="str">
        <s:f>IF($A196="","",SUMPRODUCT(--('Registro'!$M$9:$M$209=$A196),--('Registro'!$A$9:$A$209="REGISTRAZIONE"),--('Registro'!$R$9:$R$209="m²"),'Registro'!$Q$9:$Q$209))</s:f>
        <s:v/>
      </s:c>
      <s:c r="E196" s="20" t="str">
        <s:f>IF($A196="","",SUMPRODUCT(--('Registro'!$M$9:$M$209=$A196),--('Registro'!$A$9:$A$209="REGISTRAZIONE"),--('Registro'!$Q$9:$Q$209=""))+SUMPRODUCT(--('Registro'!$M$9:$M$209=$A196),--('Registro'!$A$9:$A$209="REGISTRAZIONE"),--('Registro'!$Q$9:$Q$209&lt;&gt;""),--('Registro'!$R$9:$R$209="")))</s:f>
        <s:v/>
      </s:c>
      <s:c r="F196" s="21" t="n"/>
      <s:c r="G196" s="18" t="str">
        <s:f>IF(AND('Registro'!A196="REGISTRAZIONE",'Registro'!J196&lt;&gt;""),IF(SUMPRODUCT(--('Registro'!$J$9:J196='Registro'!J196),--('Registro'!$A$9:A196="REGISTRAZIONE"))=1,'Registro'!J196,""),"")</s:f>
        <s:v/>
      </s:c>
      <s:c r="H196" s="19" t="str">
        <s:f>IF($G196="","",SUMPRODUCT(--('Registro'!$J$9:$J$209=$G196),--('Registro'!$A$9:$A$209="REGISTRAZIONE"),--('Registro'!$R$9:$R$209="ha"),'Registro'!$Q$9:$Q$209))</s:f>
        <s:v/>
      </s:c>
      <s:c r="I196" s="19" t="str">
        <s:f>IF($G196="","",SUMPRODUCT(--('Registro'!$J$9:$J$209=$G196),--('Registro'!$A$9:$A$209="REGISTRAZIONE"),--('Registro'!$R$9:$R$209="acre"),'Registro'!$Q$9:$Q$209))</s:f>
        <s:v/>
      </s:c>
      <s:c r="J196" s="19" t="str">
        <s:f>IF($G196="","",SUMPRODUCT(--('Registro'!$J$9:$J$209=$G196),--('Registro'!$A$9:$A$209="REGISTRAZIONE"),--('Registro'!$R$9:$R$209="m²"),'Registro'!$Q$9:$Q$209))</s:f>
        <s:v/>
      </s:c>
      <s:c r="K196" s="20" t="str">
        <s:f>IF($G196="","",SUMPRODUCT(--('Registro'!$J$9:$J$209=$G196),--('Registro'!$A$9:$A$209="REGISTRAZIONE"),--('Registro'!$Q$9:$Q$209=""))+SUMPRODUCT(--('Registro'!$J$9:$J$209=$G196),--('Registro'!$A$9:$A$209="REGISTRAZIONE"),--('Registro'!$Q$9:$Q$209&lt;&gt;""),--('Registro'!$R$9:$R$209="")))</s:f>
        <s:v/>
      </s:c>
    </s:row>
    <s:row r="197" ht="25" customHeight="1">
      <s:c r="A197" s="18" t="str">
        <s:f>IF(AND('Registro'!A197="REGISTRAZIONE",'Registro'!M197&lt;&gt;""),IF(SUMPRODUCT(--('Registro'!$M$9:M197='Registro'!M197),--('Registro'!$A$9:A197="REGISTRAZIONE"))=1,'Registro'!M197,""),"")</s:f>
        <s:v/>
      </s:c>
      <s:c r="B197" s="19" t="str">
        <s:f>IF($A197="","",SUMPRODUCT(--('Registro'!$M$9:$M$209=$A197),--('Registro'!$A$9:$A$209="REGISTRAZIONE"),--('Registro'!$R$9:$R$209="ha"),'Registro'!$Q$9:$Q$209))</s:f>
        <s:v/>
      </s:c>
      <s:c r="C197" s="19" t="str">
        <s:f>IF($A197="","",SUMPRODUCT(--('Registro'!$M$9:$M$209=$A197),--('Registro'!$A$9:$A$209="REGISTRAZIONE"),--('Registro'!$R$9:$R$209="acre"),'Registro'!$Q$9:$Q$209))</s:f>
        <s:v/>
      </s:c>
      <s:c r="D197" s="19" t="str">
        <s:f>IF($A197="","",SUMPRODUCT(--('Registro'!$M$9:$M$209=$A197),--('Registro'!$A$9:$A$209="REGISTRAZIONE"),--('Registro'!$R$9:$R$209="m²"),'Registro'!$Q$9:$Q$209))</s:f>
        <s:v/>
      </s:c>
      <s:c r="E197" s="20" t="str">
        <s:f>IF($A197="","",SUMPRODUCT(--('Registro'!$M$9:$M$209=$A197),--('Registro'!$A$9:$A$209="REGISTRAZIONE"),--('Registro'!$Q$9:$Q$209=""))+SUMPRODUCT(--('Registro'!$M$9:$M$209=$A197),--('Registro'!$A$9:$A$209="REGISTRAZIONE"),--('Registro'!$Q$9:$Q$209&lt;&gt;""),--('Registro'!$R$9:$R$209="")))</s:f>
        <s:v/>
      </s:c>
      <s:c r="F197" s="21" t="n"/>
      <s:c r="G197" s="18" t="str">
        <s:f>IF(AND('Registro'!A197="REGISTRAZIONE",'Registro'!J197&lt;&gt;""),IF(SUMPRODUCT(--('Registro'!$J$9:J197='Registro'!J197),--('Registro'!$A$9:A197="REGISTRAZIONE"))=1,'Registro'!J197,""),"")</s:f>
        <s:v/>
      </s:c>
      <s:c r="H197" s="19" t="str">
        <s:f>IF($G197="","",SUMPRODUCT(--('Registro'!$J$9:$J$209=$G197),--('Registro'!$A$9:$A$209="REGISTRAZIONE"),--('Registro'!$R$9:$R$209="ha"),'Registro'!$Q$9:$Q$209))</s:f>
        <s:v/>
      </s:c>
      <s:c r="I197" s="19" t="str">
        <s:f>IF($G197="","",SUMPRODUCT(--('Registro'!$J$9:$J$209=$G197),--('Registro'!$A$9:$A$209="REGISTRAZIONE"),--('Registro'!$R$9:$R$209="acre"),'Registro'!$Q$9:$Q$209))</s:f>
        <s:v/>
      </s:c>
      <s:c r="J197" s="19" t="str">
        <s:f>IF($G197="","",SUMPRODUCT(--('Registro'!$J$9:$J$209=$G197),--('Registro'!$A$9:$A$209="REGISTRAZIONE"),--('Registro'!$R$9:$R$209="m²"),'Registro'!$Q$9:$Q$209))</s:f>
        <s:v/>
      </s:c>
      <s:c r="K197" s="20" t="str">
        <s:f>IF($G197="","",SUMPRODUCT(--('Registro'!$J$9:$J$209=$G197),--('Registro'!$A$9:$A$209="REGISTRAZIONE"),--('Registro'!$Q$9:$Q$209=""))+SUMPRODUCT(--('Registro'!$J$9:$J$209=$G197),--('Registro'!$A$9:$A$209="REGISTRAZIONE"),--('Registro'!$Q$9:$Q$209&lt;&gt;""),--('Registro'!$R$9:$R$209="")))</s:f>
        <s:v/>
      </s:c>
    </s:row>
    <s:row r="198" ht="25" customHeight="1">
      <s:c r="A198" s="18" t="str">
        <s:f>IF(AND('Registro'!A198="REGISTRAZIONE",'Registro'!M198&lt;&gt;""),IF(SUMPRODUCT(--('Registro'!$M$9:M198='Registro'!M198),--('Registro'!$A$9:A198="REGISTRAZIONE"))=1,'Registro'!M198,""),"")</s:f>
        <s:v/>
      </s:c>
      <s:c r="B198" s="19" t="str">
        <s:f>IF($A198="","",SUMPRODUCT(--('Registro'!$M$9:$M$209=$A198),--('Registro'!$A$9:$A$209="REGISTRAZIONE"),--('Registro'!$R$9:$R$209="ha"),'Registro'!$Q$9:$Q$209))</s:f>
        <s:v/>
      </s:c>
      <s:c r="C198" s="19" t="str">
        <s:f>IF($A198="","",SUMPRODUCT(--('Registro'!$M$9:$M$209=$A198),--('Registro'!$A$9:$A$209="REGISTRAZIONE"),--('Registro'!$R$9:$R$209="acre"),'Registro'!$Q$9:$Q$209))</s:f>
        <s:v/>
      </s:c>
      <s:c r="D198" s="19" t="str">
        <s:f>IF($A198="","",SUMPRODUCT(--('Registro'!$M$9:$M$209=$A198),--('Registro'!$A$9:$A$209="REGISTRAZIONE"),--('Registro'!$R$9:$R$209="m²"),'Registro'!$Q$9:$Q$209))</s:f>
        <s:v/>
      </s:c>
      <s:c r="E198" s="20" t="str">
        <s:f>IF($A198="","",SUMPRODUCT(--('Registro'!$M$9:$M$209=$A198),--('Registro'!$A$9:$A$209="REGISTRAZIONE"),--('Registro'!$Q$9:$Q$209=""))+SUMPRODUCT(--('Registro'!$M$9:$M$209=$A198),--('Registro'!$A$9:$A$209="REGISTRAZIONE"),--('Registro'!$Q$9:$Q$209&lt;&gt;""),--('Registro'!$R$9:$R$209="")))</s:f>
        <s:v/>
      </s:c>
      <s:c r="F198" s="21" t="n"/>
      <s:c r="G198" s="18" t="str">
        <s:f>IF(AND('Registro'!A198="REGISTRAZIONE",'Registro'!J198&lt;&gt;""),IF(SUMPRODUCT(--('Registro'!$J$9:J198='Registro'!J198),--('Registro'!$A$9:A198="REGISTRAZIONE"))=1,'Registro'!J198,""),"")</s:f>
        <s:v/>
      </s:c>
      <s:c r="H198" s="19" t="str">
        <s:f>IF($G198="","",SUMPRODUCT(--('Registro'!$J$9:$J$209=$G198),--('Registro'!$A$9:$A$209="REGISTRAZIONE"),--('Registro'!$R$9:$R$209="ha"),'Registro'!$Q$9:$Q$209))</s:f>
        <s:v/>
      </s:c>
      <s:c r="I198" s="19" t="str">
        <s:f>IF($G198="","",SUMPRODUCT(--('Registro'!$J$9:$J$209=$G198),--('Registro'!$A$9:$A$209="REGISTRAZIONE"),--('Registro'!$R$9:$R$209="acre"),'Registro'!$Q$9:$Q$209))</s:f>
        <s:v/>
      </s:c>
      <s:c r="J198" s="19" t="str">
        <s:f>IF($G198="","",SUMPRODUCT(--('Registro'!$J$9:$J$209=$G198),--('Registro'!$A$9:$A$209="REGISTRAZIONE"),--('Registro'!$R$9:$R$209="m²"),'Registro'!$Q$9:$Q$209))</s:f>
        <s:v/>
      </s:c>
      <s:c r="K198" s="20" t="str">
        <s:f>IF($G198="","",SUMPRODUCT(--('Registro'!$J$9:$J$209=$G198),--('Registro'!$A$9:$A$209="REGISTRAZIONE"),--('Registro'!$Q$9:$Q$209=""))+SUMPRODUCT(--('Registro'!$J$9:$J$209=$G198),--('Registro'!$A$9:$A$209="REGISTRAZIONE"),--('Registro'!$Q$9:$Q$209&lt;&gt;""),--('Registro'!$R$9:$R$209="")))</s:f>
        <s:v/>
      </s:c>
    </s:row>
    <s:row r="199" ht="25" customHeight="1">
      <s:c r="A199" s="18" t="str">
        <s:f>IF(AND('Registro'!A199="REGISTRAZIONE",'Registro'!M199&lt;&gt;""),IF(SUMPRODUCT(--('Registro'!$M$9:M199='Registro'!M199),--('Registro'!$A$9:A199="REGISTRAZIONE"))=1,'Registro'!M199,""),"")</s:f>
        <s:v/>
      </s:c>
      <s:c r="B199" s="19" t="str">
        <s:f>IF($A199="","",SUMPRODUCT(--('Registro'!$M$9:$M$209=$A199),--('Registro'!$A$9:$A$209="REGISTRAZIONE"),--('Registro'!$R$9:$R$209="ha"),'Registro'!$Q$9:$Q$209))</s:f>
        <s:v/>
      </s:c>
      <s:c r="C199" s="19" t="str">
        <s:f>IF($A199="","",SUMPRODUCT(--('Registro'!$M$9:$M$209=$A199),--('Registro'!$A$9:$A$209="REGISTRAZIONE"),--('Registro'!$R$9:$R$209="acre"),'Registro'!$Q$9:$Q$209))</s:f>
        <s:v/>
      </s:c>
      <s:c r="D199" s="19" t="str">
        <s:f>IF($A199="","",SUMPRODUCT(--('Registro'!$M$9:$M$209=$A199),--('Registro'!$A$9:$A$209="REGISTRAZIONE"),--('Registro'!$R$9:$R$209="m²"),'Registro'!$Q$9:$Q$209))</s:f>
        <s:v/>
      </s:c>
      <s:c r="E199" s="20" t="str">
        <s:f>IF($A199="","",SUMPRODUCT(--('Registro'!$M$9:$M$209=$A199),--('Registro'!$A$9:$A$209="REGISTRAZIONE"),--('Registro'!$Q$9:$Q$209=""))+SUMPRODUCT(--('Registro'!$M$9:$M$209=$A199),--('Registro'!$A$9:$A$209="REGISTRAZIONE"),--('Registro'!$Q$9:$Q$209&lt;&gt;""),--('Registro'!$R$9:$R$209="")))</s:f>
        <s:v/>
      </s:c>
      <s:c r="F199" s="21" t="n"/>
      <s:c r="G199" s="18" t="str">
        <s:f>IF(AND('Registro'!A199="REGISTRAZIONE",'Registro'!J199&lt;&gt;""),IF(SUMPRODUCT(--('Registro'!$J$9:J199='Registro'!J199),--('Registro'!$A$9:A199="REGISTRAZIONE"))=1,'Registro'!J199,""),"")</s:f>
        <s:v/>
      </s:c>
      <s:c r="H199" s="19" t="str">
        <s:f>IF($G199="","",SUMPRODUCT(--('Registro'!$J$9:$J$209=$G199),--('Registro'!$A$9:$A$209="REGISTRAZIONE"),--('Registro'!$R$9:$R$209="ha"),'Registro'!$Q$9:$Q$209))</s:f>
        <s:v/>
      </s:c>
      <s:c r="I199" s="19" t="str">
        <s:f>IF($G199="","",SUMPRODUCT(--('Registro'!$J$9:$J$209=$G199),--('Registro'!$A$9:$A$209="REGISTRAZIONE"),--('Registro'!$R$9:$R$209="acre"),'Registro'!$Q$9:$Q$209))</s:f>
        <s:v/>
      </s:c>
      <s:c r="J199" s="19" t="str">
        <s:f>IF($G199="","",SUMPRODUCT(--('Registro'!$J$9:$J$209=$G199),--('Registro'!$A$9:$A$209="REGISTRAZIONE"),--('Registro'!$R$9:$R$209="m²"),'Registro'!$Q$9:$Q$209))</s:f>
        <s:v/>
      </s:c>
      <s:c r="K199" s="20" t="str">
        <s:f>IF($G199="","",SUMPRODUCT(--('Registro'!$J$9:$J$209=$G199),--('Registro'!$A$9:$A$209="REGISTRAZIONE"),--('Registro'!$Q$9:$Q$209=""))+SUMPRODUCT(--('Registro'!$J$9:$J$209=$G199),--('Registro'!$A$9:$A$209="REGISTRAZIONE"),--('Registro'!$Q$9:$Q$209&lt;&gt;""),--('Registro'!$R$9:$R$209="")))</s:f>
        <s:v/>
      </s:c>
    </s:row>
    <s:row r="200" ht="25" customHeight="1">
      <s:c r="A200" s="18" t="str">
        <s:f>IF(AND('Registro'!A200="REGISTRAZIONE",'Registro'!M200&lt;&gt;""),IF(SUMPRODUCT(--('Registro'!$M$9:M200='Registro'!M200),--('Registro'!$A$9:A200="REGISTRAZIONE"))=1,'Registro'!M200,""),"")</s:f>
        <s:v/>
      </s:c>
      <s:c r="B200" s="19" t="str">
        <s:f>IF($A200="","",SUMPRODUCT(--('Registro'!$M$9:$M$209=$A200),--('Registro'!$A$9:$A$209="REGISTRAZIONE"),--('Registro'!$R$9:$R$209="ha"),'Registro'!$Q$9:$Q$209))</s:f>
        <s:v/>
      </s:c>
      <s:c r="C200" s="19" t="str">
        <s:f>IF($A200="","",SUMPRODUCT(--('Registro'!$M$9:$M$209=$A200),--('Registro'!$A$9:$A$209="REGISTRAZIONE"),--('Registro'!$R$9:$R$209="acre"),'Registro'!$Q$9:$Q$209))</s:f>
        <s:v/>
      </s:c>
      <s:c r="D200" s="19" t="str">
        <s:f>IF($A200="","",SUMPRODUCT(--('Registro'!$M$9:$M$209=$A200),--('Registro'!$A$9:$A$209="REGISTRAZIONE"),--('Registro'!$R$9:$R$209="m²"),'Registro'!$Q$9:$Q$209))</s:f>
        <s:v/>
      </s:c>
      <s:c r="E200" s="20" t="str">
        <s:f>IF($A200="","",SUMPRODUCT(--('Registro'!$M$9:$M$209=$A200),--('Registro'!$A$9:$A$209="REGISTRAZIONE"),--('Registro'!$Q$9:$Q$209=""))+SUMPRODUCT(--('Registro'!$M$9:$M$209=$A200),--('Registro'!$A$9:$A$209="REGISTRAZIONE"),--('Registro'!$Q$9:$Q$209&lt;&gt;""),--('Registro'!$R$9:$R$209="")))</s:f>
        <s:v/>
      </s:c>
      <s:c r="F200" s="21" t="n"/>
      <s:c r="G200" s="18" t="str">
        <s:f>IF(AND('Registro'!A200="REGISTRAZIONE",'Registro'!J200&lt;&gt;""),IF(SUMPRODUCT(--('Registro'!$J$9:J200='Registro'!J200),--('Registro'!$A$9:A200="REGISTRAZIONE"))=1,'Registro'!J200,""),"")</s:f>
        <s:v/>
      </s:c>
      <s:c r="H200" s="19" t="str">
        <s:f>IF($G200="","",SUMPRODUCT(--('Registro'!$J$9:$J$209=$G200),--('Registro'!$A$9:$A$209="REGISTRAZIONE"),--('Registro'!$R$9:$R$209="ha"),'Registro'!$Q$9:$Q$209))</s:f>
        <s:v/>
      </s:c>
      <s:c r="I200" s="19" t="str">
        <s:f>IF($G200="","",SUMPRODUCT(--('Registro'!$J$9:$J$209=$G200),--('Registro'!$A$9:$A$209="REGISTRAZIONE"),--('Registro'!$R$9:$R$209="acre"),'Registro'!$Q$9:$Q$209))</s:f>
        <s:v/>
      </s:c>
      <s:c r="J200" s="19" t="str">
        <s:f>IF($G200="","",SUMPRODUCT(--('Registro'!$J$9:$J$209=$G200),--('Registro'!$A$9:$A$209="REGISTRAZIONE"),--('Registro'!$R$9:$R$209="m²"),'Registro'!$Q$9:$Q$209))</s:f>
        <s:v/>
      </s:c>
      <s:c r="K200" s="20" t="str">
        <s:f>IF($G200="","",SUMPRODUCT(--('Registro'!$J$9:$J$209=$G200),--('Registro'!$A$9:$A$209="REGISTRAZIONE"),--('Registro'!$Q$9:$Q$209=""))+SUMPRODUCT(--('Registro'!$J$9:$J$209=$G200),--('Registro'!$A$9:$A$209="REGISTRAZIONE"),--('Registro'!$Q$9:$Q$209&lt;&gt;""),--('Registro'!$R$9:$R$209="")))</s:f>
        <s:v/>
      </s:c>
    </s:row>
    <s:row r="201" ht="25" customHeight="1">
      <s:c r="A201" s="18" t="str">
        <s:f>IF(AND('Registro'!A201="REGISTRAZIONE",'Registro'!M201&lt;&gt;""),IF(SUMPRODUCT(--('Registro'!$M$9:M201='Registro'!M201),--('Registro'!$A$9:A201="REGISTRAZIONE"))=1,'Registro'!M201,""),"")</s:f>
        <s:v/>
      </s:c>
      <s:c r="B201" s="19" t="str">
        <s:f>IF($A201="","",SUMPRODUCT(--('Registro'!$M$9:$M$209=$A201),--('Registro'!$A$9:$A$209="REGISTRAZIONE"),--('Registro'!$R$9:$R$209="ha"),'Registro'!$Q$9:$Q$209))</s:f>
        <s:v/>
      </s:c>
      <s:c r="C201" s="19" t="str">
        <s:f>IF($A201="","",SUMPRODUCT(--('Registro'!$M$9:$M$209=$A201),--('Registro'!$A$9:$A$209="REGISTRAZIONE"),--('Registro'!$R$9:$R$209="acre"),'Registro'!$Q$9:$Q$209))</s:f>
        <s:v/>
      </s:c>
      <s:c r="D201" s="19" t="str">
        <s:f>IF($A201="","",SUMPRODUCT(--('Registro'!$M$9:$M$209=$A201),--('Registro'!$A$9:$A$209="REGISTRAZIONE"),--('Registro'!$R$9:$R$209="m²"),'Registro'!$Q$9:$Q$209))</s:f>
        <s:v/>
      </s:c>
      <s:c r="E201" s="20" t="str">
        <s:f>IF($A201="","",SUMPRODUCT(--('Registro'!$M$9:$M$209=$A201),--('Registro'!$A$9:$A$209="REGISTRAZIONE"),--('Registro'!$Q$9:$Q$209=""))+SUMPRODUCT(--('Registro'!$M$9:$M$209=$A201),--('Registro'!$A$9:$A$209="REGISTRAZIONE"),--('Registro'!$Q$9:$Q$209&lt;&gt;""),--('Registro'!$R$9:$R$209="")))</s:f>
        <s:v/>
      </s:c>
      <s:c r="F201" s="21" t="n"/>
      <s:c r="G201" s="18" t="str">
        <s:f>IF(AND('Registro'!A201="REGISTRAZIONE",'Registro'!J201&lt;&gt;""),IF(SUMPRODUCT(--('Registro'!$J$9:J201='Registro'!J201),--('Registro'!$A$9:A201="REGISTRAZIONE"))=1,'Registro'!J201,""),"")</s:f>
        <s:v/>
      </s:c>
      <s:c r="H201" s="19" t="str">
        <s:f>IF($G201="","",SUMPRODUCT(--('Registro'!$J$9:$J$209=$G201),--('Registro'!$A$9:$A$209="REGISTRAZIONE"),--('Registro'!$R$9:$R$209="ha"),'Registro'!$Q$9:$Q$209))</s:f>
        <s:v/>
      </s:c>
      <s:c r="I201" s="19" t="str">
        <s:f>IF($G201="","",SUMPRODUCT(--('Registro'!$J$9:$J$209=$G201),--('Registro'!$A$9:$A$209="REGISTRAZIONE"),--('Registro'!$R$9:$R$209="acre"),'Registro'!$Q$9:$Q$209))</s:f>
        <s:v/>
      </s:c>
      <s:c r="J201" s="19" t="str">
        <s:f>IF($G201="","",SUMPRODUCT(--('Registro'!$J$9:$J$209=$G201),--('Registro'!$A$9:$A$209="REGISTRAZIONE"),--('Registro'!$R$9:$R$209="m²"),'Registro'!$Q$9:$Q$209))</s:f>
        <s:v/>
      </s:c>
      <s:c r="K201" s="20" t="str">
        <s:f>IF($G201="","",SUMPRODUCT(--('Registro'!$J$9:$J$209=$G201),--('Registro'!$A$9:$A$209="REGISTRAZIONE"),--('Registro'!$Q$9:$Q$209=""))+SUMPRODUCT(--('Registro'!$J$9:$J$209=$G201),--('Registro'!$A$9:$A$209="REGISTRAZIONE"),--('Registro'!$Q$9:$Q$209&lt;&gt;""),--('Registro'!$R$9:$R$209="")))</s:f>
        <s:v/>
      </s:c>
    </s:row>
    <s:row r="202" ht="25" customHeight="1">
      <s:c r="A202" s="18" t="str">
        <s:f>IF(AND('Registro'!A202="REGISTRAZIONE",'Registro'!M202&lt;&gt;""),IF(SUMPRODUCT(--('Registro'!$M$9:M202='Registro'!M202),--('Registro'!$A$9:A202="REGISTRAZIONE"))=1,'Registro'!M202,""),"")</s:f>
        <s:v/>
      </s:c>
      <s:c r="B202" s="19" t="str">
        <s:f>IF($A202="","",SUMPRODUCT(--('Registro'!$M$9:$M$209=$A202),--('Registro'!$A$9:$A$209="REGISTRAZIONE"),--('Registro'!$R$9:$R$209="ha"),'Registro'!$Q$9:$Q$209))</s:f>
        <s:v/>
      </s:c>
      <s:c r="C202" s="19" t="str">
        <s:f>IF($A202="","",SUMPRODUCT(--('Registro'!$M$9:$M$209=$A202),--('Registro'!$A$9:$A$209="REGISTRAZIONE"),--('Registro'!$R$9:$R$209="acre"),'Registro'!$Q$9:$Q$209))</s:f>
        <s:v/>
      </s:c>
      <s:c r="D202" s="19" t="str">
        <s:f>IF($A202="","",SUMPRODUCT(--('Registro'!$M$9:$M$209=$A202),--('Registro'!$A$9:$A$209="REGISTRAZIONE"),--('Registro'!$R$9:$R$209="m²"),'Registro'!$Q$9:$Q$209))</s:f>
        <s:v/>
      </s:c>
      <s:c r="E202" s="20" t="str">
        <s:f>IF($A202="","",SUMPRODUCT(--('Registro'!$M$9:$M$209=$A202),--('Registro'!$A$9:$A$209="REGISTRAZIONE"),--('Registro'!$Q$9:$Q$209=""))+SUMPRODUCT(--('Registro'!$M$9:$M$209=$A202),--('Registro'!$A$9:$A$209="REGISTRAZIONE"),--('Registro'!$Q$9:$Q$209&lt;&gt;""),--('Registro'!$R$9:$R$209="")))</s:f>
        <s:v/>
      </s:c>
      <s:c r="F202" s="21" t="n"/>
      <s:c r="G202" s="18" t="str">
        <s:f>IF(AND('Registro'!A202="REGISTRAZIONE",'Registro'!J202&lt;&gt;""),IF(SUMPRODUCT(--('Registro'!$J$9:J202='Registro'!J202),--('Registro'!$A$9:A202="REGISTRAZIONE"))=1,'Registro'!J202,""),"")</s:f>
        <s:v/>
      </s:c>
      <s:c r="H202" s="19" t="str">
        <s:f>IF($G202="","",SUMPRODUCT(--('Registro'!$J$9:$J$209=$G202),--('Registro'!$A$9:$A$209="REGISTRAZIONE"),--('Registro'!$R$9:$R$209="ha"),'Registro'!$Q$9:$Q$209))</s:f>
        <s:v/>
      </s:c>
      <s:c r="I202" s="19" t="str">
        <s:f>IF($G202="","",SUMPRODUCT(--('Registro'!$J$9:$J$209=$G202),--('Registro'!$A$9:$A$209="REGISTRAZIONE"),--('Registro'!$R$9:$R$209="acre"),'Registro'!$Q$9:$Q$209))</s:f>
        <s:v/>
      </s:c>
      <s:c r="J202" s="19" t="str">
        <s:f>IF($G202="","",SUMPRODUCT(--('Registro'!$J$9:$J$209=$G202),--('Registro'!$A$9:$A$209="REGISTRAZIONE"),--('Registro'!$R$9:$R$209="m²"),'Registro'!$Q$9:$Q$209))</s:f>
        <s:v/>
      </s:c>
      <s:c r="K202" s="20" t="str">
        <s:f>IF($G202="","",SUMPRODUCT(--('Registro'!$J$9:$J$209=$G202),--('Registro'!$A$9:$A$209="REGISTRAZIONE"),--('Registro'!$Q$9:$Q$209=""))+SUMPRODUCT(--('Registro'!$J$9:$J$209=$G202),--('Registro'!$A$9:$A$209="REGISTRAZIONE"),--('Registro'!$Q$9:$Q$209&lt;&gt;""),--('Registro'!$R$9:$R$209="")))</s:f>
        <s:v/>
      </s:c>
    </s:row>
    <s:row r="203" ht="25" customHeight="1">
      <s:c r="A203" s="18" t="str">
        <s:f>IF(AND('Registro'!A203="REGISTRAZIONE",'Registro'!M203&lt;&gt;""),IF(SUMPRODUCT(--('Registro'!$M$9:M203='Registro'!M203),--('Registro'!$A$9:A203="REGISTRAZIONE"))=1,'Registro'!M203,""),"")</s:f>
        <s:v/>
      </s:c>
      <s:c r="B203" s="19" t="str">
        <s:f>IF($A203="","",SUMPRODUCT(--('Registro'!$M$9:$M$209=$A203),--('Registro'!$A$9:$A$209="REGISTRAZIONE"),--('Registro'!$R$9:$R$209="ha"),'Registro'!$Q$9:$Q$209))</s:f>
        <s:v/>
      </s:c>
      <s:c r="C203" s="19" t="str">
        <s:f>IF($A203="","",SUMPRODUCT(--('Registro'!$M$9:$M$209=$A203),--('Registro'!$A$9:$A$209="REGISTRAZIONE"),--('Registro'!$R$9:$R$209="acre"),'Registro'!$Q$9:$Q$209))</s:f>
        <s:v/>
      </s:c>
      <s:c r="D203" s="19" t="str">
        <s:f>IF($A203="","",SUMPRODUCT(--('Registro'!$M$9:$M$209=$A203),--('Registro'!$A$9:$A$209="REGISTRAZIONE"),--('Registro'!$R$9:$R$209="m²"),'Registro'!$Q$9:$Q$209))</s:f>
        <s:v/>
      </s:c>
      <s:c r="E203" s="20" t="str">
        <s:f>IF($A203="","",SUMPRODUCT(--('Registro'!$M$9:$M$209=$A203),--('Registro'!$A$9:$A$209="REGISTRAZIONE"),--('Registro'!$Q$9:$Q$209=""))+SUMPRODUCT(--('Registro'!$M$9:$M$209=$A203),--('Registro'!$A$9:$A$209="REGISTRAZIONE"),--('Registro'!$Q$9:$Q$209&lt;&gt;""),--('Registro'!$R$9:$R$209="")))</s:f>
        <s:v/>
      </s:c>
      <s:c r="F203" s="21" t="n"/>
      <s:c r="G203" s="18" t="str">
        <s:f>IF(AND('Registro'!A203="REGISTRAZIONE",'Registro'!J203&lt;&gt;""),IF(SUMPRODUCT(--('Registro'!$J$9:J203='Registro'!J203),--('Registro'!$A$9:A203="REGISTRAZIONE"))=1,'Registro'!J203,""),"")</s:f>
        <s:v/>
      </s:c>
      <s:c r="H203" s="19" t="str">
        <s:f>IF($G203="","",SUMPRODUCT(--('Registro'!$J$9:$J$209=$G203),--('Registro'!$A$9:$A$209="REGISTRAZIONE"),--('Registro'!$R$9:$R$209="ha"),'Registro'!$Q$9:$Q$209))</s:f>
        <s:v/>
      </s:c>
      <s:c r="I203" s="19" t="str">
        <s:f>IF($G203="","",SUMPRODUCT(--('Registro'!$J$9:$J$209=$G203),--('Registro'!$A$9:$A$209="REGISTRAZIONE"),--('Registro'!$R$9:$R$209="acre"),'Registro'!$Q$9:$Q$209))</s:f>
        <s:v/>
      </s:c>
      <s:c r="J203" s="19" t="str">
        <s:f>IF($G203="","",SUMPRODUCT(--('Registro'!$J$9:$J$209=$G203),--('Registro'!$A$9:$A$209="REGISTRAZIONE"),--('Registro'!$R$9:$R$209="m²"),'Registro'!$Q$9:$Q$209))</s:f>
        <s:v/>
      </s:c>
      <s:c r="K203" s="20" t="str">
        <s:f>IF($G203="","",SUMPRODUCT(--('Registro'!$J$9:$J$209=$G203),--('Registro'!$A$9:$A$209="REGISTRAZIONE"),--('Registro'!$Q$9:$Q$209=""))+SUMPRODUCT(--('Registro'!$J$9:$J$209=$G203),--('Registro'!$A$9:$A$209="REGISTRAZIONE"),--('Registro'!$Q$9:$Q$209&lt;&gt;""),--('Registro'!$R$9:$R$209="")))</s:f>
        <s:v/>
      </s:c>
    </s:row>
    <s:row r="204" ht="25" customHeight="1">
      <s:c r="A204" s="18" t="str">
        <s:f>IF(AND('Registro'!A204="REGISTRAZIONE",'Registro'!M204&lt;&gt;""),IF(SUMPRODUCT(--('Registro'!$M$9:M204='Registro'!M204),--('Registro'!$A$9:A204="REGISTRAZIONE"))=1,'Registro'!M204,""),"")</s:f>
        <s:v/>
      </s:c>
      <s:c r="B204" s="19" t="str">
        <s:f>IF($A204="","",SUMPRODUCT(--('Registro'!$M$9:$M$209=$A204),--('Registro'!$A$9:$A$209="REGISTRAZIONE"),--('Registro'!$R$9:$R$209="ha"),'Registro'!$Q$9:$Q$209))</s:f>
        <s:v/>
      </s:c>
      <s:c r="C204" s="19" t="str">
        <s:f>IF($A204="","",SUMPRODUCT(--('Registro'!$M$9:$M$209=$A204),--('Registro'!$A$9:$A$209="REGISTRAZIONE"),--('Registro'!$R$9:$R$209="acre"),'Registro'!$Q$9:$Q$209))</s:f>
        <s:v/>
      </s:c>
      <s:c r="D204" s="19" t="str">
        <s:f>IF($A204="","",SUMPRODUCT(--('Registro'!$M$9:$M$209=$A204),--('Registro'!$A$9:$A$209="REGISTRAZIONE"),--('Registro'!$R$9:$R$209="m²"),'Registro'!$Q$9:$Q$209))</s:f>
        <s:v/>
      </s:c>
      <s:c r="E204" s="20" t="str">
        <s:f>IF($A204="","",SUMPRODUCT(--('Registro'!$M$9:$M$209=$A204),--('Registro'!$A$9:$A$209="REGISTRAZIONE"),--('Registro'!$Q$9:$Q$209=""))+SUMPRODUCT(--('Registro'!$M$9:$M$209=$A204),--('Registro'!$A$9:$A$209="REGISTRAZIONE"),--('Registro'!$Q$9:$Q$209&lt;&gt;""),--('Registro'!$R$9:$R$209="")))</s:f>
        <s:v/>
      </s:c>
      <s:c r="F204" s="21" t="n"/>
      <s:c r="G204" s="18" t="str">
        <s:f>IF(AND('Registro'!A204="REGISTRAZIONE",'Registro'!J204&lt;&gt;""),IF(SUMPRODUCT(--('Registro'!$J$9:J204='Registro'!J204),--('Registro'!$A$9:A204="REGISTRAZIONE"))=1,'Registro'!J204,""),"")</s:f>
        <s:v/>
      </s:c>
      <s:c r="H204" s="19" t="str">
        <s:f>IF($G204="","",SUMPRODUCT(--('Registro'!$J$9:$J$209=$G204),--('Registro'!$A$9:$A$209="REGISTRAZIONE"),--('Registro'!$R$9:$R$209="ha"),'Registro'!$Q$9:$Q$209))</s:f>
        <s:v/>
      </s:c>
      <s:c r="I204" s="19" t="str">
        <s:f>IF($G204="","",SUMPRODUCT(--('Registro'!$J$9:$J$209=$G204),--('Registro'!$A$9:$A$209="REGISTRAZIONE"),--('Registro'!$R$9:$R$209="acre"),'Registro'!$Q$9:$Q$209))</s:f>
        <s:v/>
      </s:c>
      <s:c r="J204" s="19" t="str">
        <s:f>IF($G204="","",SUMPRODUCT(--('Registro'!$J$9:$J$209=$G204),--('Registro'!$A$9:$A$209="REGISTRAZIONE"),--('Registro'!$R$9:$R$209="m²"),'Registro'!$Q$9:$Q$209))</s:f>
        <s:v/>
      </s:c>
      <s:c r="K204" s="20" t="str">
        <s:f>IF($G204="","",SUMPRODUCT(--('Registro'!$J$9:$J$209=$G204),--('Registro'!$A$9:$A$209="REGISTRAZIONE"),--('Registro'!$Q$9:$Q$209=""))+SUMPRODUCT(--('Registro'!$J$9:$J$209=$G204),--('Registro'!$A$9:$A$209="REGISTRAZIONE"),--('Registro'!$Q$9:$Q$209&lt;&gt;""),--('Registro'!$R$9:$R$209="")))</s:f>
        <s:v/>
      </s:c>
    </s:row>
    <s:row r="205" ht="25" customHeight="1">
      <s:c r="A205" s="18" t="str">
        <s:f>IF(AND('Registro'!A205="REGISTRAZIONE",'Registro'!M205&lt;&gt;""),IF(SUMPRODUCT(--('Registro'!$M$9:M205='Registro'!M205),--('Registro'!$A$9:A205="REGISTRAZIONE"))=1,'Registro'!M205,""),"")</s:f>
        <s:v/>
      </s:c>
      <s:c r="B205" s="19" t="str">
        <s:f>IF($A205="","",SUMPRODUCT(--('Registro'!$M$9:$M$209=$A205),--('Registro'!$A$9:$A$209="REGISTRAZIONE"),--('Registro'!$R$9:$R$209="ha"),'Registro'!$Q$9:$Q$209))</s:f>
        <s:v/>
      </s:c>
      <s:c r="C205" s="19" t="str">
        <s:f>IF($A205="","",SUMPRODUCT(--('Registro'!$M$9:$M$209=$A205),--('Registro'!$A$9:$A$209="REGISTRAZIONE"),--('Registro'!$R$9:$R$209="acre"),'Registro'!$Q$9:$Q$209))</s:f>
        <s:v/>
      </s:c>
      <s:c r="D205" s="19" t="str">
        <s:f>IF($A205="","",SUMPRODUCT(--('Registro'!$M$9:$M$209=$A205),--('Registro'!$A$9:$A$209="REGISTRAZIONE"),--('Registro'!$R$9:$R$209="m²"),'Registro'!$Q$9:$Q$209))</s:f>
        <s:v/>
      </s:c>
      <s:c r="E205" s="20" t="str">
        <s:f>IF($A205="","",SUMPRODUCT(--('Registro'!$M$9:$M$209=$A205),--('Registro'!$A$9:$A$209="REGISTRAZIONE"),--('Registro'!$Q$9:$Q$209=""))+SUMPRODUCT(--('Registro'!$M$9:$M$209=$A205),--('Registro'!$A$9:$A$209="REGISTRAZIONE"),--('Registro'!$Q$9:$Q$209&lt;&gt;""),--('Registro'!$R$9:$R$209="")))</s:f>
        <s:v/>
      </s:c>
      <s:c r="F205" s="21" t="n"/>
      <s:c r="G205" s="18" t="str">
        <s:f>IF(AND('Registro'!A205="REGISTRAZIONE",'Registro'!J205&lt;&gt;""),IF(SUMPRODUCT(--('Registro'!$J$9:J205='Registro'!J205),--('Registro'!$A$9:A205="REGISTRAZIONE"))=1,'Registro'!J205,""),"")</s:f>
        <s:v/>
      </s:c>
      <s:c r="H205" s="19" t="str">
        <s:f>IF($G205="","",SUMPRODUCT(--('Registro'!$J$9:$J$209=$G205),--('Registro'!$A$9:$A$209="REGISTRAZIONE"),--('Registro'!$R$9:$R$209="ha"),'Registro'!$Q$9:$Q$209))</s:f>
        <s:v/>
      </s:c>
      <s:c r="I205" s="19" t="str">
        <s:f>IF($G205="","",SUMPRODUCT(--('Registro'!$J$9:$J$209=$G205),--('Registro'!$A$9:$A$209="REGISTRAZIONE"),--('Registro'!$R$9:$R$209="acre"),'Registro'!$Q$9:$Q$209))</s:f>
        <s:v/>
      </s:c>
      <s:c r="J205" s="19" t="str">
        <s:f>IF($G205="","",SUMPRODUCT(--('Registro'!$J$9:$J$209=$G205),--('Registro'!$A$9:$A$209="REGISTRAZIONE"),--('Registro'!$R$9:$R$209="m²"),'Registro'!$Q$9:$Q$209))</s:f>
        <s:v/>
      </s:c>
      <s:c r="K205" s="20" t="str">
        <s:f>IF($G205="","",SUMPRODUCT(--('Registro'!$J$9:$J$209=$G205),--('Registro'!$A$9:$A$209="REGISTRAZIONE"),--('Registro'!$Q$9:$Q$209=""))+SUMPRODUCT(--('Registro'!$J$9:$J$209=$G205),--('Registro'!$A$9:$A$209="REGISTRAZIONE"),--('Registro'!$Q$9:$Q$209&lt;&gt;""),--('Registro'!$R$9:$R$209="")))</s:f>
        <s:v/>
      </s:c>
    </s:row>
    <s:row r="206" ht="25" customHeight="1">
      <s:c r="A206" s="18" t="str">
        <s:f>IF(AND('Registro'!A206="REGISTRAZIONE",'Registro'!M206&lt;&gt;""),IF(SUMPRODUCT(--('Registro'!$M$9:M206='Registro'!M206),--('Registro'!$A$9:A206="REGISTRAZIONE"))=1,'Registro'!M206,""),"")</s:f>
        <s:v/>
      </s:c>
      <s:c r="B206" s="19" t="str">
        <s:f>IF($A206="","",SUMPRODUCT(--('Registro'!$M$9:$M$209=$A206),--('Registro'!$A$9:$A$209="REGISTRAZIONE"),--('Registro'!$R$9:$R$209="ha"),'Registro'!$Q$9:$Q$209))</s:f>
        <s:v/>
      </s:c>
      <s:c r="C206" s="19" t="str">
        <s:f>IF($A206="","",SUMPRODUCT(--('Registro'!$M$9:$M$209=$A206),--('Registro'!$A$9:$A$209="REGISTRAZIONE"),--('Registro'!$R$9:$R$209="acre"),'Registro'!$Q$9:$Q$209))</s:f>
        <s:v/>
      </s:c>
      <s:c r="D206" s="19" t="str">
        <s:f>IF($A206="","",SUMPRODUCT(--('Registro'!$M$9:$M$209=$A206),--('Registro'!$A$9:$A$209="REGISTRAZIONE"),--('Registro'!$R$9:$R$209="m²"),'Registro'!$Q$9:$Q$209))</s:f>
        <s:v/>
      </s:c>
      <s:c r="E206" s="20" t="str">
        <s:f>IF($A206="","",SUMPRODUCT(--('Registro'!$M$9:$M$209=$A206),--('Registro'!$A$9:$A$209="REGISTRAZIONE"),--('Registro'!$Q$9:$Q$209=""))+SUMPRODUCT(--('Registro'!$M$9:$M$209=$A206),--('Registro'!$A$9:$A$209="REGISTRAZIONE"),--('Registro'!$Q$9:$Q$209&lt;&gt;""),--('Registro'!$R$9:$R$209="")))</s:f>
        <s:v/>
      </s:c>
      <s:c r="F206" s="21" t="n"/>
      <s:c r="G206" s="18" t="str">
        <s:f>IF(AND('Registro'!A206="REGISTRAZIONE",'Registro'!J206&lt;&gt;""),IF(SUMPRODUCT(--('Registro'!$J$9:J206='Registro'!J206),--('Registro'!$A$9:A206="REGISTRAZIONE"))=1,'Registro'!J206,""),"")</s:f>
        <s:v/>
      </s:c>
      <s:c r="H206" s="19" t="str">
        <s:f>IF($G206="","",SUMPRODUCT(--('Registro'!$J$9:$J$209=$G206),--('Registro'!$A$9:$A$209="REGISTRAZIONE"),--('Registro'!$R$9:$R$209="ha"),'Registro'!$Q$9:$Q$209))</s:f>
        <s:v/>
      </s:c>
      <s:c r="I206" s="19" t="str">
        <s:f>IF($G206="","",SUMPRODUCT(--('Registro'!$J$9:$J$209=$G206),--('Registro'!$A$9:$A$209="REGISTRAZIONE"),--('Registro'!$R$9:$R$209="acre"),'Registro'!$Q$9:$Q$209))</s:f>
        <s:v/>
      </s:c>
      <s:c r="J206" s="19" t="str">
        <s:f>IF($G206="","",SUMPRODUCT(--('Registro'!$J$9:$J$209=$G206),--('Registro'!$A$9:$A$209="REGISTRAZIONE"),--('Registro'!$R$9:$R$209="m²"),'Registro'!$Q$9:$Q$209))</s:f>
        <s:v/>
      </s:c>
      <s:c r="K206" s="20" t="str">
        <s:f>IF($G206="","",SUMPRODUCT(--('Registro'!$J$9:$J$209=$G206),--('Registro'!$A$9:$A$209="REGISTRAZIONE"),--('Registro'!$Q$9:$Q$209=""))+SUMPRODUCT(--('Registro'!$J$9:$J$209=$G206),--('Registro'!$A$9:$A$209="REGISTRAZIONE"),--('Registro'!$Q$9:$Q$209&lt;&gt;""),--('Registro'!$R$9:$R$209="")))</s:f>
        <s:v/>
      </s:c>
    </s:row>
    <s:row r="207" ht="25" customHeight="1">
      <s:c r="A207" s="18" t="str">
        <s:f>IF(AND('Registro'!A207="REGISTRAZIONE",'Registro'!M207&lt;&gt;""),IF(SUMPRODUCT(--('Registro'!$M$9:M207='Registro'!M207),--('Registro'!$A$9:A207="REGISTRAZIONE"))=1,'Registro'!M207,""),"")</s:f>
        <s:v/>
      </s:c>
      <s:c r="B207" s="19" t="str">
        <s:f>IF($A207="","",SUMPRODUCT(--('Registro'!$M$9:$M$209=$A207),--('Registro'!$A$9:$A$209="REGISTRAZIONE"),--('Registro'!$R$9:$R$209="ha"),'Registro'!$Q$9:$Q$209))</s:f>
        <s:v/>
      </s:c>
      <s:c r="C207" s="19" t="str">
        <s:f>IF($A207="","",SUMPRODUCT(--('Registro'!$M$9:$M$209=$A207),--('Registro'!$A$9:$A$209="REGISTRAZIONE"),--('Registro'!$R$9:$R$209="acre"),'Registro'!$Q$9:$Q$209))</s:f>
        <s:v/>
      </s:c>
      <s:c r="D207" s="19" t="str">
        <s:f>IF($A207="","",SUMPRODUCT(--('Registro'!$M$9:$M$209=$A207),--('Registro'!$A$9:$A$209="REGISTRAZIONE"),--('Registro'!$R$9:$R$209="m²"),'Registro'!$Q$9:$Q$209))</s:f>
        <s:v/>
      </s:c>
      <s:c r="E207" s="20" t="str">
        <s:f>IF($A207="","",SUMPRODUCT(--('Registro'!$M$9:$M$209=$A207),--('Registro'!$A$9:$A$209="REGISTRAZIONE"),--('Registro'!$Q$9:$Q$209=""))+SUMPRODUCT(--('Registro'!$M$9:$M$209=$A207),--('Registro'!$A$9:$A$209="REGISTRAZIONE"),--('Registro'!$Q$9:$Q$209&lt;&gt;""),--('Registro'!$R$9:$R$209="")))</s:f>
        <s:v/>
      </s:c>
      <s:c r="F207" s="21" t="n"/>
      <s:c r="G207" s="18" t="str">
        <s:f>IF(AND('Registro'!A207="REGISTRAZIONE",'Registro'!J207&lt;&gt;""),IF(SUMPRODUCT(--('Registro'!$J$9:J207='Registro'!J207),--('Registro'!$A$9:A207="REGISTRAZIONE"))=1,'Registro'!J207,""),"")</s:f>
        <s:v/>
      </s:c>
      <s:c r="H207" s="19" t="str">
        <s:f>IF($G207="","",SUMPRODUCT(--('Registro'!$J$9:$J$209=$G207),--('Registro'!$A$9:$A$209="REGISTRAZIONE"),--('Registro'!$R$9:$R$209="ha"),'Registro'!$Q$9:$Q$209))</s:f>
        <s:v/>
      </s:c>
      <s:c r="I207" s="19" t="str">
        <s:f>IF($G207="","",SUMPRODUCT(--('Registro'!$J$9:$J$209=$G207),--('Registro'!$A$9:$A$209="REGISTRAZIONE"),--('Registro'!$R$9:$R$209="acre"),'Registro'!$Q$9:$Q$209))</s:f>
        <s:v/>
      </s:c>
      <s:c r="J207" s="19" t="str">
        <s:f>IF($G207="","",SUMPRODUCT(--('Registro'!$J$9:$J$209=$G207),--('Registro'!$A$9:$A$209="REGISTRAZIONE"),--('Registro'!$R$9:$R$209="m²"),'Registro'!$Q$9:$Q$209))</s:f>
        <s:v/>
      </s:c>
      <s:c r="K207" s="20" t="str">
        <s:f>IF($G207="","",SUMPRODUCT(--('Registro'!$J$9:$J$209=$G207),--('Registro'!$A$9:$A$209="REGISTRAZIONE"),--('Registro'!$Q$9:$Q$209=""))+SUMPRODUCT(--('Registro'!$J$9:$J$209=$G207),--('Registro'!$A$9:$A$209="REGISTRAZIONE"),--('Registro'!$Q$9:$Q$209&lt;&gt;""),--('Registro'!$R$9:$R$209="")))</s:f>
        <s:v/>
      </s:c>
    </s:row>
    <s:row r="208" ht="25" customHeight="1">
      <s:c r="A208" s="18" t="str">
        <s:f>IF(AND('Registro'!A208="REGISTRAZIONE",'Registro'!M208&lt;&gt;""),IF(SUMPRODUCT(--('Registro'!$M$9:M208='Registro'!M208),--('Registro'!$A$9:A208="REGISTRAZIONE"))=1,'Registro'!M208,""),"")</s:f>
        <s:v/>
      </s:c>
      <s:c r="B208" s="19" t="str">
        <s:f>IF($A208="","",SUMPRODUCT(--('Registro'!$M$9:$M$209=$A208),--('Registro'!$A$9:$A$209="REGISTRAZIONE"),--('Registro'!$R$9:$R$209="ha"),'Registro'!$Q$9:$Q$209))</s:f>
        <s:v/>
      </s:c>
      <s:c r="C208" s="19" t="str">
        <s:f>IF($A208="","",SUMPRODUCT(--('Registro'!$M$9:$M$209=$A208),--('Registro'!$A$9:$A$209="REGISTRAZIONE"),--('Registro'!$R$9:$R$209="acre"),'Registro'!$Q$9:$Q$209))</s:f>
        <s:v/>
      </s:c>
      <s:c r="D208" s="19" t="str">
        <s:f>IF($A208="","",SUMPRODUCT(--('Registro'!$M$9:$M$209=$A208),--('Registro'!$A$9:$A$209="REGISTRAZIONE"),--('Registro'!$R$9:$R$209="m²"),'Registro'!$Q$9:$Q$209))</s:f>
        <s:v/>
      </s:c>
      <s:c r="E208" s="20" t="str">
        <s:f>IF($A208="","",SUMPRODUCT(--('Registro'!$M$9:$M$209=$A208),--('Registro'!$A$9:$A$209="REGISTRAZIONE"),--('Registro'!$Q$9:$Q$209=""))+SUMPRODUCT(--('Registro'!$M$9:$M$209=$A208),--('Registro'!$A$9:$A$209="REGISTRAZIONE"),--('Registro'!$Q$9:$Q$209&lt;&gt;""),--('Registro'!$R$9:$R$209="")))</s:f>
        <s:v/>
      </s:c>
      <s:c r="F208" s="21" t="n"/>
      <s:c r="G208" s="18" t="str">
        <s:f>IF(AND('Registro'!A208="REGISTRAZIONE",'Registro'!J208&lt;&gt;""),IF(SUMPRODUCT(--('Registro'!$J$9:J208='Registro'!J208),--('Registro'!$A$9:A208="REGISTRAZIONE"))=1,'Registro'!J208,""),"")</s:f>
        <s:v/>
      </s:c>
      <s:c r="H208" s="19" t="str">
        <s:f>IF($G208="","",SUMPRODUCT(--('Registro'!$J$9:$J$209=$G208),--('Registro'!$A$9:$A$209="REGISTRAZIONE"),--('Registro'!$R$9:$R$209="ha"),'Registro'!$Q$9:$Q$209))</s:f>
        <s:v/>
      </s:c>
      <s:c r="I208" s="19" t="str">
        <s:f>IF($G208="","",SUMPRODUCT(--('Registro'!$J$9:$J$209=$G208),--('Registro'!$A$9:$A$209="REGISTRAZIONE"),--('Registro'!$R$9:$R$209="acre"),'Registro'!$Q$9:$Q$209))</s:f>
        <s:v/>
      </s:c>
      <s:c r="J208" s="19" t="str">
        <s:f>IF($G208="","",SUMPRODUCT(--('Registro'!$J$9:$J$209=$G208),--('Registro'!$A$9:$A$209="REGISTRAZIONE"),--('Registro'!$R$9:$R$209="m²"),'Registro'!$Q$9:$Q$209))</s:f>
        <s:v/>
      </s:c>
      <s:c r="K208" s="20" t="str">
        <s:f>IF($G208="","",SUMPRODUCT(--('Registro'!$J$9:$J$209=$G208),--('Registro'!$A$9:$A$209="REGISTRAZIONE"),--('Registro'!$Q$9:$Q$209=""))+SUMPRODUCT(--('Registro'!$J$9:$J$209=$G208),--('Registro'!$A$9:$A$209="REGISTRAZIONE"),--('Registro'!$Q$9:$Q$209&lt;&gt;""),--('Registro'!$R$9:$R$209="")))</s:f>
        <s:v/>
      </s:c>
    </s:row>
    <s:row r="209" ht="25" customHeight="1">
      <s:c r="A209" s="18" t="str">
        <s:f>IF(AND('Registro'!A209="REGISTRAZIONE",'Registro'!M209&lt;&gt;""),IF(SUMPRODUCT(--('Registro'!$M$9:M209='Registro'!M209),--('Registro'!$A$9:A209="REGISTRAZIONE"))=1,'Registro'!M209,""),"")</s:f>
        <s:v/>
      </s:c>
      <s:c r="B209" s="19" t="str">
        <s:f>IF($A209="","",SUMPRODUCT(--('Registro'!$M$9:$M$209=$A209),--('Registro'!$A$9:$A$209="REGISTRAZIONE"),--('Registro'!$R$9:$R$209="ha"),'Registro'!$Q$9:$Q$209))</s:f>
        <s:v/>
      </s:c>
      <s:c r="C209" s="19" t="str">
        <s:f>IF($A209="","",SUMPRODUCT(--('Registro'!$M$9:$M$209=$A209),--('Registro'!$A$9:$A$209="REGISTRAZIONE"),--('Registro'!$R$9:$R$209="acre"),'Registro'!$Q$9:$Q$209))</s:f>
        <s:v/>
      </s:c>
      <s:c r="D209" s="19" t="str">
        <s:f>IF($A209="","",SUMPRODUCT(--('Registro'!$M$9:$M$209=$A209),--('Registro'!$A$9:$A$209="REGISTRAZIONE"),--('Registro'!$R$9:$R$209="m²"),'Registro'!$Q$9:$Q$209))</s:f>
        <s:v/>
      </s:c>
      <s:c r="E209" s="20" t="str">
        <s:f>IF($A209="","",SUMPRODUCT(--('Registro'!$M$9:$M$209=$A209),--('Registro'!$A$9:$A$209="REGISTRAZIONE"),--('Registro'!$Q$9:$Q$209=""))+SUMPRODUCT(--('Registro'!$M$9:$M$209=$A209),--('Registro'!$A$9:$A$209="REGISTRAZIONE"),--('Registro'!$Q$9:$Q$209&lt;&gt;""),--('Registro'!$R$9:$R$209="")))</s:f>
        <s:v/>
      </s:c>
      <s:c r="F209" s="21" t="n"/>
      <s:c r="G209" s="18" t="str">
        <s:f>IF(AND('Registro'!A209="REGISTRAZIONE",'Registro'!J209&lt;&gt;""),IF(SUMPRODUCT(--('Registro'!$J$9:J209='Registro'!J209),--('Registro'!$A$9:A209="REGISTRAZIONE"))=1,'Registro'!J209,""),"")</s:f>
        <s:v/>
      </s:c>
      <s:c r="H209" s="19" t="str">
        <s:f>IF($G209="","",SUMPRODUCT(--('Registro'!$J$9:$J$209=$G209),--('Registro'!$A$9:$A$209="REGISTRAZIONE"),--('Registro'!$R$9:$R$209="ha"),'Registro'!$Q$9:$Q$209))</s:f>
        <s:v/>
      </s:c>
      <s:c r="I209" s="19" t="str">
        <s:f>IF($G209="","",SUMPRODUCT(--('Registro'!$J$9:$J$209=$G209),--('Registro'!$A$9:$A$209="REGISTRAZIONE"),--('Registro'!$R$9:$R$209="acre"),'Registro'!$Q$9:$Q$209))</s:f>
        <s:v/>
      </s:c>
      <s:c r="J209" s="19" t="str">
        <s:f>IF($G209="","",SUMPRODUCT(--('Registro'!$J$9:$J$209=$G209),--('Registro'!$A$9:$A$209="REGISTRAZIONE"),--('Registro'!$R$9:$R$209="m²"),'Registro'!$Q$9:$Q$209))</s:f>
        <s:v/>
      </s:c>
      <s:c r="K209" s="20" t="str">
        <s:f>IF($G209="","",SUMPRODUCT(--('Registro'!$J$9:$J$209=$G209),--('Registro'!$A$9:$A$209="REGISTRAZIONE"),--('Registro'!$Q$9:$Q$209=""))+SUMPRODUCT(--('Registro'!$J$9:$J$209=$G209),--('Registro'!$A$9:$A$209="REGISTRAZIONE"),--('Registro'!$Q$9:$Q$209&lt;&gt;""),--('Registro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2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IT | Campi richiesti da</s:t>
        </s:is>
      </s:c>
    </s:row>
    <s:row r="3" ht="30" customHeight="1">
      <s:c r="A3" s="2" t="inlineStr">
        <s:is>
          <s:t>Campi secondo le norme citate nell’ambito indicato. Modello di lavoro Leafwrit; non è un modulo ufficiale o approvato da un’autorità.</s:t>
        </s:is>
      </s:c>
    </s:row>
    <s:row r="4" ht="32" customHeight="1">
      <s:c r="A4" s="2" t="inlineStr">
        <s:is>
          <s:t>Uso professionale: registro aziendale art. 16(3) e contenuto europeo per tipo di impiego. Delega / firme e contoterzisti da documentare.</s:t>
        </s:is>
      </s:c>
    </s:row>
    <s:row r="5" ht="32" customHeight="1">
      <s:c r="A5" s="2" t="inlineStr">
        <s:is>
          <s:t>Scheda di lavoro vuota. Ambito e fonti: XLSX associato. Allegare etichette, schede di sicurezza, mappe, firme e file elettronici originali se pertinenti.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Campo</s:t>
        </s:is>
      </s:c>
      <s:c r="C7" s="3" t="inlineStr">
        <s:is>
          <s:t>Ambito di applicazione</s:t>
        </s:is>
      </s:c>
      <s:c r="D7" s="3" t="inlineStr">
        <s:is>
          <s:t>Base normativa / fonte</s:t>
        </s:is>
      </s:c>
      <s:c r="E7" s="3" t="inlineStr">
        <s:is>
          <s:t>URL della fonte</s:t>
        </s:is>
      </s:c>
      <s:c r="F7" s="3" t="inlineStr">
        <s:is>
          <s:t>Letto il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Tipo di riga</s:t>
        </s:is>
      </s:c>
      <s:c r="C8" s="22" t="inlineStr">
        <s:is>
          <s:t>Campo di supporto; nessun obbligo affermato</s:t>
        </s:is>
      </s:c>
      <s:c r="D8" s="22" t="inlineStr">
        <s:is>
          <s:t>Campo di supporto; nessun obbligo affermato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Identificativo applicazione / botte</s:t>
        </s:is>
      </s:c>
      <s:c r="C9" s="22" t="inlineStr">
        <s:is>
          <s:t>Campo di supporto; nessun obbligo affermato</s:t>
        </s:is>
      </s:c>
      <s:c r="D9" s="22" t="inlineStr">
        <s:is>
          <s:t>Campo di supporto; nessun obbligo affermato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Azienda / titolare</s:t>
        </s:is>
      </s:c>
      <s:c r="C10" s="22" t="inlineStr">
        <s:is>
          <s:t>Obbligatorio nell’ambito indicato</s:t>
        </s:is>
      </s:c>
      <s:c r="D10" s="22" t="inlineStr">
        <s:is>
          <s:t>Italia / D.Lgs. 150/2012, art. 16(3)</s:t>
        </s:is>
      </s:c>
      <s:c r="E10" s="24" t="inlineStr">
        <s:is>
          <s:t>https://www.normattiva.it/uri-res/N2Ls?urn%3Anir%3Astato%3Adecreto.legislativo%3A2012%3B150~art16%21vig=</s:t>
        </s:is>
      </s:c>
      <s:c r="F10" s="22" t="inlineStr">
        <s:is>
          <s:t>2026-10-23</s:t>
        </s:is>
      </s:c>
      <s:c r="G10" s="22" t="inlineStr">
        <s:is>
          <s:t>IT-03</s:t>
        </s:is>
      </s:c>
    </s:row>
    <s:row r="11" ht="58" customHeight="1">
      <s:c r="A11" s="22" t="n">
        <s:v>4</s:v>
      </s:c>
      <s:c r="B11" s="22" t="inlineStr">
        <s:is>
          <s:t>Regione / provincia</s:t>
        </s:is>
      </s:c>
      <s:c r="C11" s="22" t="inlineStr">
        <s:is>
          <s:t>Campo di supporto; nessun obbligo affermato</s:t>
        </s:is>
      </s:c>
      <s:c r="D11" s="22" t="inlineStr">
        <s:is>
          <s:t>Campo di supporto; nessun obbligo affermato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Data del trattamento</s:t>
        </s:is>
      </s:c>
      <s:c r="C12" s="22" t="inlineStr">
        <s:is>
          <s:t>Obbligatorio nell’ambito indicato</s:t>
        </s:is>
      </s:c>
      <s:c r="D12" s="22" t="inlineStr">
        <s:is>
          <s:t>UE / regolamento (UE) 2023/564, allegato; Uso professionale secondo il tipo di impiego</s:t>
        </s:is>
      </s:c>
      <s:c r="E12" s="24" t="inlineStr">
        <s:is>
          <s:t>https://eur-lex.europa.eu/legal-content/EN/TXT/?qid=1658315918556&amp;uri=CELEX%3A32023R0564</s:t>
        </s:is>
      </s:c>
      <s:c r="F12" s="22" t="inlineStr">
        <s:is>
          <s:t>2026-10-23</s:t>
        </s:is>
      </s:c>
      <s:c r="G12" s="22" t="inlineStr">
        <s:is>
          <s:t>IT-39</s:t>
        </s:is>
      </s:c>
    </s:row>
    <s:row r="13" ht="58" customHeight="1">
      <s:c r="A13" s="22" t="n">
        <s:v>5</s:v>
      </s:c>
      <s:c r="B13" s="22" t="inlineStr">
        <s:is>
          <s:t>Data del trattamento</s:t>
        </s:is>
      </s:c>
      <s:c r="C13" s="22" t="inlineStr">
        <s:is>
          <s:t>Obbligatorio nell’ambito indicato</s:t>
        </s:is>
      </s:c>
      <s:c r="D13" s="22" t="inlineStr">
        <s:is>
          <s:t>Italia / D.Lgs. 150/2012, art. 16(3)</s:t>
        </s:is>
      </s:c>
      <s:c r="E13" s="24" t="inlineStr">
        <s:is>
          <s:t>https://www.normattiva.it/uri-res/N2Ls?urn%3Anir%3Astato%3Adecreto.legislativo%3A2012%3B150~art16%21vig=</s:t>
        </s:is>
      </s:c>
      <s:c r="F13" s="22" t="inlineStr">
        <s:is>
          <s:t>2026-10-23</s:t>
        </s:is>
      </s:c>
      <s:c r="G13" s="22" t="inlineStr">
        <s:is>
          <s:t>IT-03</s:t>
        </s:is>
      </s:c>
    </s:row>
    <s:row r="14" ht="58" customHeight="1">
      <s:c r="A14" s="22" t="n">
        <s:v>6</s:v>
      </s:c>
      <s:c r="B14" s="22" t="inlineStr">
        <s:is>
          <s:t>Ora di inizio</s:t>
        </s:is>
      </s:c>
      <s:c r="C14" s="22" t="inlineStr">
        <s:is>
          <s:t>Condizionale / regionale; vedere ambito</s:t>
        </s:is>
      </s:c>
      <s:c r="D14" s="22" t="inlineStr">
        <s:is>
          <s:t>UE / regolamento (UE) 2023/564, allegato; Ora / BBCH secondo le restrizioni dell’autorizzazione</s:t>
        </s:is>
      </s:c>
      <s:c r="E14" s="24" t="inlineStr">
        <s:is>
          <s:t>https://eur-lex.europa.eu/legal-content/EN/TXT/?qid=1658315918556&amp;uri=CELEX%3A32023R0564</s:t>
        </s:is>
      </s:c>
      <s:c r="F14" s="22" t="inlineStr">
        <s:is>
          <s:t>2026-10-23</s:t>
        </s:is>
      </s:c>
      <s:c r="G14" s="22" t="inlineStr">
        <s:is>
          <s:t>IT-39</s:t>
        </s:is>
      </s:c>
    </s:row>
    <s:row r="15" ht="58" customHeight="1">
      <s:c r="A15" s="22" t="n">
        <s:v>7</s:v>
      </s:c>
      <s:c r="B15" s="22" t="inlineStr">
        <s:is>
          <s:t>Data di fine</s:t>
        </s:is>
      </s:c>
      <s:c r="C15" s="22" t="inlineStr">
        <s:is>
          <s:t>Campo di supporto; nessun obbligo affermato</s:t>
        </s:is>
      </s:c>
      <s:c r="D15" s="22" t="inlineStr">
        <s:is>
          <s:t>Campo di supporto; nessun obbligo affermato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Ora di fine</s:t>
        </s:is>
      </s:c>
      <s:c r="C16" s="22" t="inlineStr">
        <s:is>
          <s:t>Campo di supporto; nessun obbligo affermato</s:t>
        </s:is>
      </s:c>
      <s:c r="D16" s="22" t="inlineStr">
        <s:is>
          <s:t>Campo di supporto; nessun obbligo affermato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Tipo di impiego</s:t>
        </s:is>
      </s:c>
      <s:c r="C17" s="22" t="inlineStr">
        <s:is>
          <s:t>Obbligatorio nell’ambito indicato</s:t>
        </s:is>
      </s:c>
      <s:c r="D17" s="22" t="inlineStr">
        <s:is>
          <s:t>UE / regolamento (UE) 2023/564, allegato; Uso professionale secondo il tipo di impiego</s:t>
        </s:is>
      </s:c>
      <s:c r="E17" s="24" t="inlineStr">
        <s:is>
          <s:t>https://eur-lex.europa.eu/legal-content/EN/TXT/?qid=1658315918556&amp;uri=CELEX%3A32023R0564</s:t>
        </s:is>
      </s:c>
      <s:c r="F17" s="22" t="inlineStr">
        <s:is>
          <s:t>2026-10-23</s:t>
        </s:is>
      </s:c>
      <s:c r="G17" s="22" t="inlineStr">
        <s:is>
          <s:t>IT-39</s:t>
        </s:is>
      </s:c>
    </s:row>
    <s:row r="18" ht="58" customHeight="1">
      <s:c r="A18" s="22" t="n">
        <s:v>10</s:v>
      </s:c>
      <s:c r="B18" s="22" t="inlineStr">
        <s:is>
          <s:t>Identificativo appezzamento</s:t>
        </s:is>
      </s:c>
      <s:c r="C18" s="22" t="inlineStr">
        <s:is>
          <s:t>Obbligatorio nell’ambito indicato</s:t>
        </s:is>
      </s:c>
      <s:c r="D18" s="22" t="inlineStr">
        <s:is>
          <s:t>UE / regolamento (UE) 2023/564, allegato; Uso professionale secondo il tipo di impiego</s:t>
        </s:is>
      </s:c>
      <s:c r="E18" s="24" t="inlineStr">
        <s:is>
          <s:t>https://eur-lex.europa.eu/legal-content/EN/TXT/?qid=1658315918556&amp;uri=CELEX%3A32023R0564</s:t>
        </s:is>
      </s:c>
      <s:c r="F18" s="22" t="inlineStr">
        <s:is>
          <s:t>2026-10-23</s:t>
        </s:is>
      </s:c>
      <s:c r="G18" s="22" t="inlineStr">
        <s:is>
          <s:t>IT-39</s:t>
        </s:is>
      </s:c>
    </s:row>
    <s:row r="19" ht="58" customHeight="1">
      <s:c r="A19" s="22" t="n">
        <s:v>11</s:v>
      </s:c>
      <s:c r="B19" s="22" t="inlineStr">
        <s:is>
          <s:t>Localizzazione precisa / particella / locale</s:t>
        </s:is>
      </s:c>
      <s:c r="C19" s="22" t="inlineStr">
        <s:is>
          <s:t>Obbligatorio nell’ambito indicato</s:t>
        </s:is>
      </s:c>
      <s:c r="D19" s="22" t="inlineStr">
        <s:is>
          <s:t>UE / regolamento (UE) 2023/564, allegato; Uso professionale secondo il tipo di impiego</s:t>
        </s:is>
      </s:c>
      <s:c r="E19" s="24" t="inlineStr">
        <s:is>
          <s:t>https://eur-lex.europa.eu/legal-content/EN/TXT/?qid=1658315918556&amp;uri=CELEX%3A32023R0564</s:t>
        </s:is>
      </s:c>
      <s:c r="F19" s="22" t="inlineStr">
        <s:is>
          <s:t>2026-10-23</s:t>
        </s:is>
      </s:c>
      <s:c r="G19" s="22" t="inlineStr">
        <s:is>
          <s:t>IT-39</s:t>
        </s:is>
      </s:c>
    </s:row>
    <s:row r="20" ht="58" customHeight="1">
      <s:c r="A20" s="22" t="n">
        <s:v>12</s:v>
      </s:c>
      <s:c r="B20" s="22" t="inlineStr">
        <s:is>
          <s:t>Coltura / prodotto / uso del suolo</s:t>
        </s:is>
      </s:c>
      <s:c r="C20" s="22" t="inlineStr">
        <s:is>
          <s:t>Obbligatorio nell’ambito indicato</s:t>
        </s:is>
      </s:c>
      <s:c r="D20" s="22" t="inlineStr">
        <s:is>
          <s:t>UE / regolamento (UE) 2023/564, allegato; Uso professionale secondo il tipo di impiego</s:t>
        </s:is>
      </s:c>
      <s:c r="E20" s="24" t="inlineStr">
        <s:is>
          <s:t>https://eur-lex.europa.eu/legal-content/EN/TXT/?qid=1658315918556&amp;uri=CELEX%3A32023R0564</s:t>
        </s:is>
      </s:c>
      <s:c r="F20" s="22" t="inlineStr">
        <s:is>
          <s:t>2026-10-23</s:t>
        </s:is>
      </s:c>
      <s:c r="G20" s="22" t="inlineStr">
        <s:is>
          <s:t>IT-39</s:t>
        </s:is>
      </s:c>
    </s:row>
    <s:row r="21" ht="58" customHeight="1">
      <s:c r="A21" s="22" t="n">
        <s:v>12</s:v>
      </s:c>
      <s:c r="B21" s="22" t="inlineStr">
        <s:is>
          <s:t>Coltura / prodotto / uso del suolo</s:t>
        </s:is>
      </s:c>
      <s:c r="C21" s="22" t="inlineStr">
        <s:is>
          <s:t>Obbligatorio nell’ambito indicato</s:t>
        </s:is>
      </s:c>
      <s:c r="D21" s="22" t="inlineStr">
        <s:is>
          <s:t>Italia / D.Lgs. 150/2012, art. 16(3)</s:t>
        </s:is>
      </s:c>
      <s:c r="E21" s="24" t="inlineStr">
        <s:is>
          <s:t>https://www.normattiva.it/uri-res/N2Ls?urn%3Anir%3Astato%3Adecreto.legislativo%3A2012%3B150~art16%21vig=</s:t>
        </s:is>
      </s:c>
      <s:c r="F21" s="22" t="inlineStr">
        <s:is>
          <s:t>2026-10-23</s:t>
        </s:is>
      </s:c>
      <s:c r="G21" s="22" t="inlineStr">
        <s:is>
          <s:t>IT-03</s:t>
        </s:is>
      </s:c>
    </s:row>
    <s:row r="22" ht="58" customHeight="1">
      <s:c r="A22" s="22" t="n">
        <s:v>13</s:v>
      </s:c>
      <s:c r="B22" s="22" t="inlineStr">
        <s:is>
          <s:t>Nome commerciale completo</s:t>
        </s:is>
      </s:c>
      <s:c r="C22" s="22" t="inlineStr">
        <s:is>
          <s:t>Obbligatorio nell’ambito indicato</s:t>
        </s:is>
      </s:c>
      <s:c r="D22" s="22" t="inlineStr">
        <s:is>
          <s:t>UE / regolamento (UE) 2023/564, allegato; Uso professionale secondo il tipo di impiego</s:t>
        </s:is>
      </s:c>
      <s:c r="E22" s="24" t="inlineStr">
        <s:is>
          <s:t>https://eur-lex.europa.eu/legal-content/EN/TXT/?qid=1658315918556&amp;uri=CELEX%3A32023R0564</s:t>
        </s:is>
      </s:c>
      <s:c r="F22" s="22" t="inlineStr">
        <s:is>
          <s:t>2026-10-23</s:t>
        </s:is>
      </s:c>
      <s:c r="G22" s="22" t="inlineStr">
        <s:is>
          <s:t>IT-39</s:t>
        </s:is>
      </s:c>
    </s:row>
    <s:row r="23" ht="58" customHeight="1">
      <s:c r="A23" s="22" t="n">
        <s:v>13</s:v>
      </s:c>
      <s:c r="B23" s="22" t="inlineStr">
        <s:is>
          <s:t>Nome commerciale completo</s:t>
        </s:is>
      </s:c>
      <s:c r="C23" s="22" t="inlineStr">
        <s:is>
          <s:t>Obbligatorio nell’ambito indicato</s:t>
        </s:is>
      </s:c>
      <s:c r="D23" s="22" t="inlineStr">
        <s:is>
          <s:t>Italia / D.Lgs. 150/2012, art. 16(3)</s:t>
        </s:is>
      </s:c>
      <s:c r="E23" s="24" t="inlineStr">
        <s:is>
          <s:t>https://www.normattiva.it/uri-res/N2Ls?urn%3Anir%3Astato%3Adecreto.legislativo%3A2012%3B150~art16%21vig=</s:t>
        </s:is>
      </s:c>
      <s:c r="F23" s="22" t="inlineStr">
        <s:is>
          <s:t>2026-10-23</s:t>
        </s:is>
      </s:c>
      <s:c r="G23" s="22" t="inlineStr">
        <s:is>
          <s:t>IT-03</s:t>
        </s:is>
      </s:c>
    </s:row>
    <s:row r="24" ht="58" customHeight="1">
      <s:c r="A24" s="22" t="n">
        <s:v>14</s:v>
      </s:c>
      <s:c r="B24" s="22" t="inlineStr">
        <s:is>
          <s:t>Numero di autorizzazione</s:t>
        </s:is>
      </s:c>
      <s:c r="C24" s="22" t="inlineStr">
        <s:is>
          <s:t>Obbligatorio nell’ambito indicato</s:t>
        </s:is>
      </s:c>
      <s:c r="D24" s="22" t="inlineStr">
        <s:is>
          <s:t>UE / regolamento (UE) 2023/564, allegato; Uso professionale secondo il tipo di impiego</s:t>
        </s:is>
      </s:c>
      <s:c r="E24" s="24" t="inlineStr">
        <s:is>
          <s:t>https://eur-lex.europa.eu/legal-content/EN/TXT/?qid=1658315918556&amp;uri=CELEX%3A32023R0564</s:t>
        </s:is>
      </s:c>
      <s:c r="F24" s="22" t="inlineStr">
        <s:is>
          <s:t>2026-10-23</s:t>
        </s:is>
      </s:c>
      <s:c r="G24" s="22" t="inlineStr">
        <s:is>
          <s:t>IT-39</s:t>
        </s:is>
      </s:c>
    </s:row>
    <s:row r="25" ht="58" customHeight="1">
      <s:c r="A25" s="22" t="n">
        <s:v>15</s:v>
      </s:c>
      <s:c r="B25" s="22" t="inlineStr">
        <s:is>
          <s:t>Dose applicata</s:t>
        </s:is>
      </s:c>
      <s:c r="C25" s="22" t="inlineStr">
        <s:is>
          <s:t>Obbligatorio nell’ambito indicato</s:t>
        </s:is>
      </s:c>
      <s:c r="D25" s="22" t="inlineStr">
        <s:is>
          <s:t>UE / regolamento (UE) 2023/564, allegato; Uso professionale secondo il tipo di impiego</s:t>
        </s:is>
      </s:c>
      <s:c r="E25" s="24" t="inlineStr">
        <s:is>
          <s:t>https://eur-lex.europa.eu/legal-content/EN/TXT/?qid=1658315918556&amp;uri=CELEX%3A32023R0564</s:t>
        </s:is>
      </s:c>
      <s:c r="F25" s="22" t="inlineStr">
        <s:is>
          <s:t>2026-10-23</s:t>
        </s:is>
      </s:c>
      <s:c r="G25" s="22" t="inlineStr">
        <s:is>
          <s:t>IT-39</s:t>
        </s:is>
      </s:c>
    </s:row>
    <s:row r="26" ht="58" customHeight="1">
      <s:c r="A26" s="22" t="n">
        <s:v>16</s:v>
      </s:c>
      <s:c r="B26" s="22" t="inlineStr">
        <s:is>
          <s:t>Unità di dose</s:t>
        </s:is>
      </s:c>
      <s:c r="C26" s="22" t="inlineStr">
        <s:is>
          <s:t>Obbligatorio nell’ambito indicato</s:t>
        </s:is>
      </s:c>
      <s:c r="D26" s="22" t="inlineStr">
        <s:is>
          <s:t>UE / regolamento (UE) 2023/564, allegato; Uso professionale secondo il tipo di impiego</s:t>
        </s:is>
      </s:c>
      <s:c r="E26" s="24" t="inlineStr">
        <s:is>
          <s:t>https://eur-lex.europa.eu/legal-content/EN/TXT/?qid=1658315918556&amp;uri=CELEX%3A32023R0564</s:t>
        </s:is>
      </s:c>
      <s:c r="F26" s="22" t="inlineStr">
        <s:is>
          <s:t>2026-10-23</s:t>
        </s:is>
      </s:c>
      <s:c r="G26" s="22" t="inlineStr">
        <s:is>
          <s:t>IT-39</s:t>
        </s:is>
      </s:c>
    </s:row>
    <s:row r="27" ht="58" customHeight="1">
      <s:c r="A27" s="22" t="n">
        <s:v>17</s:v>
      </s:c>
      <s:c r="B27" s="22" t="inlineStr">
        <s:is>
          <s:t>Superficie / quantità trattata</s:t>
        </s:is>
      </s:c>
      <s:c r="C27" s="22" t="inlineStr">
        <s:is>
          <s:t>Obbligatorio nell’ambito indicato</s:t>
        </s:is>
      </s:c>
      <s:c r="D27" s="22" t="inlineStr">
        <s:is>
          <s:t>UE / regolamento (UE) 2023/564, allegato; Uso professionale secondo il tipo di impiego</s:t>
        </s:is>
      </s:c>
      <s:c r="E27" s="24" t="inlineStr">
        <s:is>
          <s:t>https://eur-lex.europa.eu/legal-content/EN/TXT/?qid=1658315918556&amp;uri=CELEX%3A32023R0564</s:t>
        </s:is>
      </s:c>
      <s:c r="F27" s="22" t="inlineStr">
        <s:is>
          <s:t>2026-10-23</s:t>
        </s:is>
      </s:c>
      <s:c r="G27" s="22" t="inlineStr">
        <s:is>
          <s:t>IT-39</s:t>
        </s:is>
      </s:c>
    </s:row>
    <s:row r="28" ht="58" customHeight="1">
      <s:c r="A28" s="22" t="n">
        <s:v>17</s:v>
      </s:c>
      <s:c r="B28" s="22" t="inlineStr">
        <s:is>
          <s:t>Superficie / quantità trattata</s:t>
        </s:is>
      </s:c>
      <s:c r="C28" s="22" t="inlineStr">
        <s:is>
          <s:t>Obbligatorio nell’ambito indicato</s:t>
        </s:is>
      </s:c>
      <s:c r="D28" s="22" t="inlineStr">
        <s:is>
          <s:t>Italia / D.Lgs. 150/2012, art. 16(3)</s:t>
        </s:is>
      </s:c>
      <s:c r="E28" s="24" t="inlineStr">
        <s:is>
          <s:t>https://www.normattiva.it/uri-res/N2Ls?urn%3Anir%3Astato%3Adecreto.legislativo%3A2012%3B150~art16%21vig=</s:t>
        </s:is>
      </s:c>
      <s:c r="F28" s="22" t="inlineStr">
        <s:is>
          <s:t>2026-10-23</s:t>
        </s:is>
      </s:c>
      <s:c r="G28" s="22" t="inlineStr">
        <s:is>
          <s:t>IT-03</s:t>
        </s:is>
      </s:c>
    </s:row>
    <s:row r="29" ht="58" customHeight="1">
      <s:c r="A29" s="22" t="n">
        <s:v>18</s:v>
      </s:c>
      <s:c r="B29" s="22" t="inlineStr">
        <s:is>
          <s:t>Unità di superficie / quantità trattata</s:t>
        </s:is>
      </s:c>
      <s:c r="C29" s="22" t="inlineStr">
        <s:is>
          <s:t>Obbligatorio nell’ambito indicato</s:t>
        </s:is>
      </s:c>
      <s:c r="D29" s="22" t="inlineStr">
        <s:is>
          <s:t>UE / regolamento (UE) 2023/564, allegato; Uso professionale secondo il tipo di impiego</s:t>
        </s:is>
      </s:c>
      <s:c r="E29" s="24" t="inlineStr">
        <s:is>
          <s:t>https://eur-lex.europa.eu/legal-content/EN/TXT/?qid=1658315918556&amp;uri=CELEX%3A32023R0564</s:t>
        </s:is>
      </s:c>
      <s:c r="F29" s="22" t="inlineStr">
        <s:is>
          <s:t>2026-10-23</s:t>
        </s:is>
      </s:c>
      <s:c r="G29" s="22" t="inlineStr">
        <s:is>
          <s:t>IT-39</s:t>
        </s:is>
      </s:c>
    </s:row>
    <s:row r="30" ht="58" customHeight="1">
      <s:c r="A30" s="22" t="n">
        <s:v>18</s:v>
      </s:c>
      <s:c r="B30" s="22" t="inlineStr">
        <s:is>
          <s:t>Unità di superficie / quantità trattata</s:t>
        </s:is>
      </s:c>
      <s:c r="C30" s="22" t="inlineStr">
        <s:is>
          <s:t>Obbligatorio nell’ambito indicato</s:t>
        </s:is>
      </s:c>
      <s:c r="D30" s="22" t="inlineStr">
        <s:is>
          <s:t>Italia / D.Lgs. 150/2012, art. 16(3)</s:t>
        </s:is>
      </s:c>
      <s:c r="E30" s="24" t="inlineStr">
        <s:is>
          <s:t>https://www.normattiva.it/uri-res/N2Ls?urn%3Anir%3Astato%3Adecreto.legislativo%3A2012%3B150~art16%21vig=</s:t>
        </s:is>
      </s:c>
      <s:c r="F30" s="22" t="inlineStr">
        <s:is>
          <s:t>2026-10-23</s:t>
        </s:is>
      </s:c>
      <s:c r="G30" s="22" t="inlineStr">
        <s:is>
          <s:t>IT-03</s:t>
        </s:is>
      </s:c>
    </s:row>
    <s:row r="31" ht="58" customHeight="1">
      <s:c r="A31" s="22" t="n">
        <s:v>19</s:v>
      </s:c>
      <s:c r="B31" s="22" t="inlineStr">
        <s:is>
          <s:t>Nome dell’utilizzatore</s:t>
        </s:is>
      </s:c>
      <s:c r="C31" s="22" t="inlineStr">
        <s:is>
          <s:t>Condizionale / regionale; vedere ambito</s:t>
        </s:is>
      </s:c>
      <s:c r="D31" s="22" t="inlineStr">
        <s:is>
          <s:t>Italia / art. 16(4); firme, delega scritta e modulo del contoterzista secondo il caso</s:t>
        </s:is>
      </s:c>
      <s:c r="E31" s="24" t="inlineStr">
        <s:is>
          <s:t>https://www.normattiva.it/uri-res/N2Ls?urn%3Anir%3Astato%3Adecreto.legislativo%3A2012%3B150~art16%21vig=</s:t>
        </s:is>
      </s:c>
      <s:c r="F31" s="22" t="inlineStr">
        <s:is>
          <s:t>2026-10-23</s:t>
        </s:is>
      </s:c>
      <s:c r="G31" s="22" t="inlineStr">
        <s:is>
          <s:t>IT-05</s:t>
        </s:is>
      </s:c>
    </s:row>
    <s:row r="32" ht="58" customHeight="1">
      <s:c r="A32" s="22" t="n">
        <s:v>20</s:v>
      </s:c>
      <s:c r="B32" s="22" t="inlineStr">
        <s:is>
          <s:t>Note / altre condizioni d’etichetta</s:t>
        </s:is>
      </s:c>
      <s:c r="C32" s="22" t="inlineStr">
        <s:is>
          <s:t>Condizionale / regionale; vedere ambito</s:t>
        </s:is>
      </s:c>
      <s:c r="D32" s="22" t="inlineStr">
        <s:is>
          <s:t>Italia / art. 16(4); firme, delega scritta e modulo del contoterzista secondo il caso</s:t>
        </s:is>
      </s:c>
      <s:c r="E32" s="24" t="inlineStr">
        <s:is>
          <s:t>https://www.normattiva.it/uri-res/N2Ls?urn%3Anir%3Astato%3Adecreto.legislativo%3A2012%3B150~art16%21vig=</s:t>
        </s:is>
      </s:c>
      <s:c r="F32" s="22" t="inlineStr">
        <s:is>
          <s:t>2026-10-23</s:t>
        </s:is>
      </s:c>
      <s:c r="G32" s="22" t="inlineStr">
        <s:is>
          <s:t>IT-05</s:t>
        </s:is>
      </s:c>
    </s:row>
    <s:row r="33" ht="58" customHeight="1">
      <s:c r="A33" s="22" t="n">
        <s:v>21</s:v>
      </s:c>
      <s:c r="B33" s="22" t="inlineStr">
        <s:is>
          <s:t>Identificativo EPPO della coltura / uso</s:t>
        </s:is>
      </s:c>
      <s:c r="C33" s="22" t="inlineStr">
        <s:is>
          <s:t>Obbligatorio nell’ambito indicato</s:t>
        </s:is>
      </s:c>
      <s:c r="D33" s="22" t="inlineStr">
        <s:is>
          <s:t>UE / regolamento (UE) 2023/564, allegato; Uso professionale secondo il tipo di impiego</s:t>
        </s:is>
      </s:c>
      <s:c r="E33" s="24" t="inlineStr">
        <s:is>
          <s:t>https://eur-lex.europa.eu/legal-content/EN/TXT/?qid=1658315918556&amp;uri=CELEX%3A32023R0564</s:t>
        </s:is>
      </s:c>
      <s:c r="F33" s="22" t="inlineStr">
        <s:is>
          <s:t>2026-10-23</s:t>
        </s:is>
      </s:c>
      <s:c r="G33" s="22" t="inlineStr">
        <s:is>
          <s:t>IT-39</s:t>
        </s:is>
      </s:c>
    </s:row>
    <s:row r="34" ht="58" customHeight="1">
      <s:c r="A34" s="22" t="n">
        <s:v>22</s:v>
      </s:c>
      <s:c r="B34" s="22" t="inlineStr">
        <s:is>
          <s:t>Stadio BBCH (se pertinente)</s:t>
        </s:is>
      </s:c>
      <s:c r="C34" s="22" t="inlineStr">
        <s:is>
          <s:t>Condizionale / regionale; vedere ambito</s:t>
        </s:is>
      </s:c>
      <s:c r="D34" s="22" t="inlineStr">
        <s:is>
          <s:t>UE / regolamento (UE) 2023/564, allegato; Ora / BBCH secondo le restrizioni dell’autorizzazione</s:t>
        </s:is>
      </s:c>
      <s:c r="E34" s="24" t="inlineStr">
        <s:is>
          <s:t>https://eur-lex.europa.eu/legal-content/EN/TXT/?qid=1658315918556&amp;uri=CELEX%3A32023R0564</s:t>
        </s:is>
      </s:c>
      <s:c r="F34" s="22" t="inlineStr">
        <s:is>
          <s:t>2026-10-23</s:t>
        </s:is>
      </s:c>
      <s:c r="G34" s="22" t="inlineStr">
        <s:is>
          <s:t>IT-39</s:t>
        </s:is>
      </s:c>
    </s:row>
    <s:row r="35" ht="58" customHeight="1">
      <s:c r="A35" s="22" t="n">
        <s:v>23</s:v>
      </s:c>
      <s:c r="B35" s="22" t="inlineStr">
        <s:is>
          <s:t>Lotto sementi / materiale (se pertinente)</s:t>
        </s:is>
      </s:c>
      <s:c r="C35" s="22" t="inlineStr">
        <s:is>
          <s:t>Condizionale / regionale; vedere ambito</s:t>
        </s:is>
      </s:c>
      <s:c r="D35" s="22" t="inlineStr">
        <s:is>
          <s:t>UE / regolamento (UE) 2023/564, allegato; Lotto sementi / materiale, se pertinente</s:t>
        </s:is>
      </s:c>
      <s:c r="E35" s="24" t="inlineStr">
        <s:is>
          <s:t>https://eur-lex.europa.eu/legal-content/EN/TXT/?qid=1658315918556&amp;uri=CELEX%3A32023R0564</s:t>
        </s:is>
      </s:c>
      <s:c r="F35" s="22" t="inlineStr">
        <s:is>
          <s:t>2026-10-23</s:t>
        </s:is>
      </s:c>
      <s:c r="G35" s="22" t="inlineStr">
        <s:is>
          <s:t>IT-40</s:t>
        </s:is>
      </s:c>
    </s:row>
    <s:row r="36" ht="58" customHeight="1">
      <s:c r="A36" s="22" t="n">
        <s:v>24</s:v>
      </s:c>
      <s:c r="B36" s="22" t="inlineStr">
        <s:is>
          <s:t>Indirizzo aziendale</s:t>
        </s:is>
      </s:c>
      <s:c r="C36" s="22" t="inlineStr">
        <s:is>
          <s:t>Obbligatorio nell’ambito indicato</s:t>
        </s:is>
      </s:c>
      <s:c r="D36" s="22" t="inlineStr">
        <s:is>
          <s:t>Italia / D.Lgs. 150/2012, art. 16(3)</s:t>
        </s:is>
      </s:c>
      <s:c r="E36" s="24" t="inlineStr">
        <s:is>
          <s:t>https://www.normattiva.it/uri-res/N2Ls?urn%3Anir%3Astato%3Adecreto.legislativo%3A2012%3B150~art16%21vig=</s:t>
        </s:is>
      </s:c>
      <s:c r="F36" s="22" t="inlineStr">
        <s:is>
          <s:t>2026-10-23</s:t>
        </s:is>
      </s:c>
      <s:c r="G36" s="22" t="inlineStr">
        <s:is>
          <s:t>IT-03</s:t>
        </s:is>
      </s:c>
    </s:row>
    <s:row r="37" ht="58" customHeight="1">
      <s:c r="A37" s="22" t="n">
        <s:v>25</s:v>
      </s:c>
      <s:c r="B37" s="22" t="inlineStr">
        <s:is>
          <s:t>Identificativo azienda</s:t>
        </s:is>
      </s:c>
      <s:c r="C37" s="22" t="inlineStr">
        <s:is>
          <s:t>Campo di supporto; nessun obbligo affermato</s:t>
        </s:is>
      </s:c>
      <s:c r="D37" s="22" t="inlineStr">
        <s:is>
          <s:t>Campo di supporto; nessun obbligo affermato</s:t>
        </s:is>
      </s:c>
      <s:c r="E37" s="23" t="n"/>
      <s:c r="F37" s="23" t="n"/>
      <s:c r="G37" s="23" t="n"/>
    </s:row>
    <s:row r="38" ht="58" customHeight="1">
      <s:c r="A38" s="22" t="n">
        <s:v>26</s:v>
      </s:c>
      <s:c r="B38" s="22" t="inlineStr">
        <s:is>
          <s:t>Quantità totale di prodotto</s:t>
        </s:is>
      </s:c>
      <s:c r="C38" s="22" t="inlineStr">
        <s:is>
          <s:t>Obbligatorio nell’ambito indicato</s:t>
        </s:is>
      </s:c>
      <s:c r="D38" s="22" t="inlineStr">
        <s:is>
          <s:t>Italia / D.Lgs. 150/2012, art. 16(3)</s:t>
        </s:is>
      </s:c>
      <s:c r="E38" s="24" t="inlineStr">
        <s:is>
          <s:t>https://www.normattiva.it/uri-res/N2Ls?urn%3Anir%3Astato%3Adecreto.legislativo%3A2012%3B150~art16%21vig=</s:t>
        </s:is>
      </s:c>
      <s:c r="F38" s="22" t="inlineStr">
        <s:is>
          <s:t>2026-10-23</s:t>
        </s:is>
      </s:c>
      <s:c r="G38" s="22" t="inlineStr">
        <s:is>
          <s:t>IT-03</s:t>
        </s:is>
      </s:c>
    </s:row>
    <s:row r="39" ht="58" customHeight="1">
      <s:c r="A39" s="22" t="n">
        <s:v>27</s:v>
      </s:c>
      <s:c r="B39" s="22" t="inlineStr">
        <s:is>
          <s:t>Unità della quantità di prodotto</s:t>
        </s:is>
      </s:c>
      <s:c r="C39" s="22" t="inlineStr">
        <s:is>
          <s:t>Obbligatorio nell’ambito indicato</s:t>
        </s:is>
      </s:c>
      <s:c r="D39" s="22" t="inlineStr">
        <s:is>
          <s:t>Italia / D.Lgs. 150/2012, art. 16(3)</s:t>
        </s:is>
      </s:c>
      <s:c r="E39" s="24" t="inlineStr">
        <s:is>
          <s:t>https://www.normattiva.it/uri-res/N2Ls?urn%3Anir%3Astato%3Adecreto.legislativo%3A2012%3B150~art16%21vig=</s:t>
        </s:is>
      </s:c>
      <s:c r="F39" s="22" t="inlineStr">
        <s:is>
          <s:t>2026-10-23</s:t>
        </s:is>
      </s:c>
      <s:c r="G39" s="22" t="inlineStr">
        <s:is>
          <s:t>IT-03</s:t>
        </s:is>
      </s:c>
    </s:row>
    <s:row r="40" ht="58" customHeight="1">
      <s:c r="A40" s="22" t="n">
        <s:v>28</s:v>
      </s:c>
      <s:c r="B40" s="22" t="inlineStr">
        <s:is>
          <s:t>Avversità / motivo del trattamento</s:t>
        </s:is>
      </s:c>
      <s:c r="C40" s="22" t="inlineStr">
        <s:is>
          <s:t>Obbligatorio nell’ambito indicato</s:t>
        </s:is>
      </s:c>
      <s:c r="D40" s="22" t="inlineStr">
        <s:is>
          <s:t>Italia / D.Lgs. 150/2012, art. 16(3)</s:t>
        </s:is>
      </s:c>
      <s:c r="E40" s="24" t="inlineStr">
        <s:is>
          <s:t>https://www.normattiva.it/uri-res/N2Ls?urn%3Anir%3Astato%3Adecreto.legislativo%3A2012%3B150~art16%21vig=</s:t>
        </s:is>
      </s:c>
      <s:c r="F40" s="22" t="inlineStr">
        <s:is>
          <s:t>2026-10-23</s:t>
        </s:is>
      </s:c>
      <s:c r="G40" s="22" t="inlineStr">
        <s:is>
          <s:t>IT-03</s:t>
        </s:is>
      </s:c>
    </s:row>
    <s:row r="41" ht="58" customHeight="1">
      <s:c r="A41" s="22" t="n">
        <s:v>29</s:v>
      </s:c>
      <s:c r="B41" s="22" t="inlineStr">
        <s:is>
          <s:t>Certificato / patentino dell’utilizzatore</s:t>
        </s:is>
      </s:c>
      <s:c r="C41" s="22" t="inlineStr">
        <s:is>
          <s:t>Campo di supporto; nessun obbligo affermato</s:t>
        </s:is>
      </s:c>
      <s:c r="D41" s="22" t="inlineStr">
        <s:is>
          <s:t>Campo di supporto; nessun obbligo affermato</s:t>
        </s:is>
      </s:c>
      <s:c r="E41" s="23" t="n"/>
      <s:c r="F41" s="23" t="n"/>
      <s:c r="G41" s="23" t="n"/>
    </s:row>
    <s:row r="42" ht="58" customHeight="1">
      <s:c r="A42" s="22" t="n">
        <s:v>30</s:v>
      </s:c>
      <s:c r="B42" s="22" t="inlineStr">
        <s:is>
          <s:t>Responsabile / firma</s:t>
        </s:is>
      </s:c>
      <s:c r="C42" s="22" t="inlineStr">
        <s:is>
          <s:t>Condizionale / regionale; vedere ambito</s:t>
        </s:is>
      </s:c>
      <s:c r="D42" s="22" t="inlineStr">
        <s:is>
          <s:t>Italia / art. 16(4); firme, delega scritta e modulo del contoterzista secondo il caso</s:t>
        </s:is>
      </s:c>
      <s:c r="E42" s="24" t="inlineStr">
        <s:is>
          <s:t>https://www.normattiva.it/uri-res/N2Ls?urn%3Anir%3Astato%3Adecreto.legislativo%3A2012%3B150~art16%21vig=</s:t>
        </s:is>
      </s:c>
      <s:c r="F42" s="22" t="inlineStr">
        <s:is>
          <s:t>2026-10-23</s:t>
        </s:is>
      </s:c>
      <s:c r="G42" s="22" t="inlineStr">
        <s:is>
          <s:t>IT-05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2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7" r:id="rId5"/>
    <s:hyperlink ref="E18" r:id="rId6"/>
    <s:hyperlink ref="E19" r:id="rId7"/>
    <s:hyperlink ref="E20" r:id="rId8"/>
    <s:hyperlink ref="E21" r:id="rId9"/>
    <s:hyperlink ref="E22" r:id="rId10"/>
    <s:hyperlink ref="E23" r:id="rId11"/>
    <s:hyperlink ref="E24" r:id="rId12"/>
    <s:hyperlink ref="E25" r:id="rId13"/>
    <s:hyperlink ref="E26" r:id="rId14"/>
    <s:hyperlink ref="E27" r:id="rId15"/>
    <s:hyperlink ref="E28" r:id="rId16"/>
    <s:hyperlink ref="E29" r:id="rId17"/>
    <s:hyperlink ref="E30" r:id="rId18"/>
    <s:hyperlink ref="E31" r:id="rId19"/>
    <s:hyperlink ref="E32" r:id="rId20"/>
    <s:hyperlink ref="E33" r:id="rId21"/>
    <s:hyperlink ref="E34" r:id="rId22"/>
    <s:hyperlink ref="E35" r:id="rId23"/>
    <s:hyperlink ref="E36" r:id="rId24"/>
    <s:hyperlink ref="E38" r:id="rId25"/>
    <s:hyperlink ref="E39" r:id="rId26"/>
    <s:hyperlink ref="E40" r:id="rId27"/>
    <s:hyperlink ref="E42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IT | Elenchi</s:t>
        </s:is>
      </s:c>
    </s:row>
    <s:row r="3" ht="32" customHeight="1">
      <s:c r="A3" s="2" t="inlineStr">
        <s:is>
          <s:t>Celle bianche modificabili; formule protette senza password. Elenchi prodotti e appezzamenti modificabili; ammesso testo libero. Le dosi non sono consigli d’impiego.</s:t>
        </s:is>
      </s:c>
    </s:row>
    <s:row r="4"/>
    <s:row r="5" ht="42" customHeight="1">
      <s:c r="A5" s="3" t="inlineStr">
        <s:is>
          <s:t>Tipo di riga</s:t>
        </s:is>
      </s:c>
      <s:c r="B5" s="3" t="inlineStr">
        <s:is>
          <s:t>Tipo di impiego</s:t>
        </s:is>
      </s:c>
      <s:c r="C5" s="3" t="inlineStr">
        <s:is>
          <s:t>Unità di superficie / quantità trattata</s:t>
        </s:is>
      </s:c>
      <s:c r="D5" s="3" t="inlineStr">
        <s:is>
          <s:t>Unità di dose</s:t>
        </s:is>
      </s:c>
      <s:c r="E5" s="3" t="inlineStr">
        <s:is>
          <s:t>Unità della quantità di prodotto</s:t>
        </s:is>
      </s:c>
      <s:c r="F5" s="3" t="inlineStr">
        <s:is>
          <s:t>Unità della velocità del vento</s:t>
        </s:is>
      </s:c>
      <s:c r="G5" s="3" t="inlineStr">
        <s:is>
          <s:t>Direzione del vento e variazioni</s:t>
        </s:is>
      </s:c>
      <s:c r="H5" s="3" t="inlineStr">
        <s:is>
          <s:t>Nome commerciale completo</s:t>
        </s:is>
      </s:c>
      <s:c r="I5" s="3" t="inlineStr">
        <s:is>
          <s:t>Identificativo appezzamento</s:t>
        </s:is>
      </s:c>
    </s:row>
    <s:row r="6">
      <s:c r="A6" s="25" t="inlineStr">
        <s:is>
          <s:t>REGISTRAZIONE</s:t>
        </s:is>
      </s:c>
      <s:c r="B6" s="25" t="inlineStr">
        <s:is>
          <s:t>Trattamento di superficie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ESEMPIO</s:t>
        </s:is>
      </s:c>
      <s:c r="B7" s="25" t="inlineStr">
        <s:is>
          <s:t>Trattamento in spazio chiuso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Trattamento sementi / materiale di propagazione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Altro: precisare nelle note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Altro: precisare nelle note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unità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Altro: precisare nelle note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Altro: precisare nelle note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Altro: precisare nelle note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Altro: precisare nelle note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IT Registro dei trattamenti fitosanitari</dc:title>
  <dc:description>Campi secondo le norme citate nell’ambito indicato. Modello di lavoro Leafwrit; non è un modulo ufficiale o approvato da un’autorità.</dc:description>
  <dcterms:created xsi:type="dcterms:W3CDTF">2026-10-24T02:13:54Z</dcterms:created>
  <dcterms:modified xsi:type="dcterms:W3CDTF">2026-10-24T02:13:56Z</dcterms:modified>
</cp:coreProperties>
</file>