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ords" sheetId="1" state="visible" r:id="rId1"/>
    <sheet name="Summary" sheetId="2" state="visible" r:id="rId2"/>
    <sheet name="Fields required by" sheetId="3" state="visible" r:id="rId3"/>
    <sheet name="Lists" sheetId="4" state="visible" r:id="rId4"/>
  </sheets>
  <definedNames>
    <definedName name="IE_en_status">'Lists'!$A$6:$A$7</definedName>
    <definedName name="IE_en_use_type">'Lists'!$B$6:$B$9</definedName>
    <definedName name="IE_en_extent_unit">'Lists'!$C$6:$C$17</definedName>
    <definedName name="IE_en_dose_unit">'Lists'!$D$6:$D$24</definedName>
    <definedName name="IE_en_quantity_unit">'Lists'!$E$6:$E$16</definedName>
    <definedName name="IE_en_wind_unit">'Lists'!$F$6:$F$9</definedName>
    <definedName name="IE_en_wind_direction">'Lists'!$G$6:$G$14</definedName>
    <definedName name="IE_en_product">'Lists'!$H$6:$H$105</definedName>
    <definedName name="IE_en_field">'Lists'!$I$6:$I$105</definedName>
    <definedName name="_xlnm._FilterDatabase" localSheetId="0" hidden="1">'Records'!$A$8:$AF$209</definedName>
    <definedName name="_xlnm.Print_Titles" localSheetId="0">'Records'!$1:$8</definedName>
    <definedName name="_xlnm.Print_Area" localSheetId="0">'Records'!$A$1:$AF$209</definedName>
    <definedName name="_xlnm.Print_Titles" localSheetId="1">'Summary'!$1:$8</definedName>
    <definedName name="_xlnm.Print_Area" localSheetId="1">'Summary'!$A$1:$K$209</definedName>
    <definedName name="_xlnm._FilterDatabase" localSheetId="2" hidden="1">'Fields required by'!$A$7:$G$49</definedName>
    <definedName name="_xlnm.Print_Titles" localSheetId="2">'Fields required by'!$1:$7</definedName>
    <definedName name="_xlnm.Print_Area" localSheetId="2">'Fields required by'!$A$1:$G$49</definedName>
    <definedName name="_xlnm.Print_Area" localSheetId="3">'Lists'!$A$1:$I$25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elds required by'!B8" TargetMode="External" Id="rId1" /><Relationship Type="http://schemas.openxmlformats.org/officeDocument/2006/relationships/hyperlink" Target="#'Fields required by'!B9" TargetMode="External" Id="rId2" /><Relationship Type="http://schemas.openxmlformats.org/officeDocument/2006/relationships/hyperlink" Target="#'Fields required by'!B10" TargetMode="External" Id="rId3" /><Relationship Type="http://schemas.openxmlformats.org/officeDocument/2006/relationships/hyperlink" Target="#'Fields required by'!B11" TargetMode="External" Id="rId4" /><Relationship Type="http://schemas.openxmlformats.org/officeDocument/2006/relationships/hyperlink" Target="#'Fields required by'!B12" TargetMode="External" Id="rId5" /><Relationship Type="http://schemas.openxmlformats.org/officeDocument/2006/relationships/hyperlink" Target="#'Fields required by'!B14" TargetMode="External" Id="rId6" /><Relationship Type="http://schemas.openxmlformats.org/officeDocument/2006/relationships/hyperlink" Target="#'Fields required by'!B15" TargetMode="External" Id="rId7" /><Relationship Type="http://schemas.openxmlformats.org/officeDocument/2006/relationships/hyperlink" Target="#'Fields required by'!B16" TargetMode="External" Id="rId8" /><Relationship Type="http://schemas.openxmlformats.org/officeDocument/2006/relationships/hyperlink" Target="#'Fields required by'!B17" TargetMode="External" Id="rId9" /><Relationship Type="http://schemas.openxmlformats.org/officeDocument/2006/relationships/hyperlink" Target="#'Fields required by'!B18" TargetMode="External" Id="rId10" /><Relationship Type="http://schemas.openxmlformats.org/officeDocument/2006/relationships/hyperlink" Target="#'Fields required by'!B20" TargetMode="External" Id="rId11" /><Relationship Type="http://schemas.openxmlformats.org/officeDocument/2006/relationships/hyperlink" Target="#'Fields required by'!B22" TargetMode="External" Id="rId12" /><Relationship Type="http://schemas.openxmlformats.org/officeDocument/2006/relationships/hyperlink" Target="#'Fields required by'!B24" TargetMode="External" Id="rId13" /><Relationship Type="http://schemas.openxmlformats.org/officeDocument/2006/relationships/hyperlink" Target="#'Fields required by'!B26" TargetMode="External" Id="rId14" /><Relationship Type="http://schemas.openxmlformats.org/officeDocument/2006/relationships/hyperlink" Target="#'Fields required by'!B28" TargetMode="External" Id="rId15" /><Relationship Type="http://schemas.openxmlformats.org/officeDocument/2006/relationships/hyperlink" Target="#'Fields required by'!B30" TargetMode="External" Id="rId16" /><Relationship Type="http://schemas.openxmlformats.org/officeDocument/2006/relationships/hyperlink" Target="#'Fields required by'!B32" TargetMode="External" Id="rId17" /><Relationship Type="http://schemas.openxmlformats.org/officeDocument/2006/relationships/hyperlink" Target="#'Fields required by'!B34" TargetMode="External" Id="rId18" /><Relationship Type="http://schemas.openxmlformats.org/officeDocument/2006/relationships/hyperlink" Target="#'Fields required by'!B36" TargetMode="External" Id="rId19" /><Relationship Type="http://schemas.openxmlformats.org/officeDocument/2006/relationships/hyperlink" Target="#'Fields required by'!B37" TargetMode="External" Id="rId20" /><Relationship Type="http://schemas.openxmlformats.org/officeDocument/2006/relationships/hyperlink" Target="#'Fields required by'!B38" TargetMode="External" Id="rId21" /><Relationship Type="http://schemas.openxmlformats.org/officeDocument/2006/relationships/hyperlink" Target="#'Fields required by'!B39" TargetMode="External" Id="rId22" /><Relationship Type="http://schemas.openxmlformats.org/officeDocument/2006/relationships/hyperlink" Target="#'Fields required by'!B40" TargetMode="External" Id="rId23" /><Relationship Type="http://schemas.openxmlformats.org/officeDocument/2006/relationships/hyperlink" Target="#'Fields required by'!B41" TargetMode="External" Id="rId24" /><Relationship Type="http://schemas.openxmlformats.org/officeDocument/2006/relationships/hyperlink" Target="#'Fields required by'!B42" TargetMode="External" Id="rId25" /><Relationship Type="http://schemas.openxmlformats.org/officeDocument/2006/relationships/hyperlink" Target="#'Fields required by'!B43" TargetMode="External" Id="rId26" /><Relationship Type="http://schemas.openxmlformats.org/officeDocument/2006/relationships/hyperlink" Target="#'Fields required by'!B44" TargetMode="External" Id="rId27" /><Relationship Type="http://schemas.openxmlformats.org/officeDocument/2006/relationships/hyperlink" Target="#'Fields required by'!B45" TargetMode="External" Id="rId28" /><Relationship Type="http://schemas.openxmlformats.org/officeDocument/2006/relationships/hyperlink" Target="#'Fields required by'!B46" TargetMode="External" Id="rId29" /><Relationship Type="http://schemas.openxmlformats.org/officeDocument/2006/relationships/hyperlink" Target="#'Fields required by'!B47" TargetMode="External" Id="rId30" /><Relationship Type="http://schemas.openxmlformats.org/officeDocument/2006/relationships/hyperlink" Target="#'Fields required by'!B48" TargetMode="External" Id="rId31" /><Relationship Type="http://schemas.openxmlformats.org/officeDocument/2006/relationships/hyperlink" Target="#'Fields required by'!B49" TargetMode="External" Id="rId32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ALL/?uri=CELEX%3A32023R0564" TargetMode="External" Id="rId1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eur-lex.europa.eu/legal-content/EN/ALL/?uri=CELEX%3A32023R0564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6" /><Relationship Type="http://schemas.openxmlformats.org/officeDocument/2006/relationships/hyperlink" Target="https://eur-lex.europa.eu/legal-content/EN/ALL/?uri=CELEX%3A32023R0564" TargetMode="External" Id="rId7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12" /><Relationship Type="http://schemas.openxmlformats.org/officeDocument/2006/relationships/hyperlink" Target="https://eur-lex.europa.eu/legal-content/EN/ALL/?uri=CELEX%3A32023R0564" TargetMode="External" Id="rId13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14" /><Relationship Type="http://schemas.openxmlformats.org/officeDocument/2006/relationships/hyperlink" Target="https://eur-lex.europa.eu/legal-content/EN/ALL/?uri=CELEX%3A32023R0564" TargetMode="External" Id="rId15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16" /><Relationship Type="http://schemas.openxmlformats.org/officeDocument/2006/relationships/hyperlink" Target="https://eur-lex.europa.eu/legal-content/EN/ALL/?uri=CELEX%3A32023R0564" TargetMode="External" Id="rId17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18" /><Relationship Type="http://schemas.openxmlformats.org/officeDocument/2006/relationships/hyperlink" Target="https://eur-lex.europa.eu/legal-content/EN/ALL/?uri=CELEX%3A32023R0564" TargetMode="External" Id="rId19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20" /><Relationship Type="http://schemas.openxmlformats.org/officeDocument/2006/relationships/hyperlink" Target="https://eur-lex.europa.eu/legal-content/EN/ALL/?uri=CELEX%3A32023R0564" TargetMode="External" Id="rId21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22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23" /><Relationship Type="http://schemas.openxmlformats.org/officeDocument/2006/relationships/hyperlink" Target="https://eur-lex.europa.eu/legal-content/EN/ALL/?uri=CELEX%3A32023R0564" TargetMode="External" Id="rId24" /><Relationship Type="http://schemas.openxmlformats.org/officeDocument/2006/relationships/hyperlink" Target="https://eur-lex.europa.eu/legal-content/EN/ALL/?uri=CELEX%3A32023R0564" TargetMode="External" Id="rId25" /><Relationship Type="http://schemas.openxmlformats.org/officeDocument/2006/relationships/hyperlink" Target="https://eur-lex.europa.eu/legal-content/EN/ALL/?uri=CELEX%3A32023R0564" TargetMode="External" Id="rId26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27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28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29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30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31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32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33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34" /><Relationship Type="http://schemas.openxmlformats.org/officeDocument/2006/relationships/hyperlink" Target="https://www.pcs.agriculture.gov.ie/media/pesticides/content/sud/professional/1.%20IPM%20Pesticide%20Application%20Record%20Sheet%20080223%20140223.pdf" TargetMode="External" Id="rId35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F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26" customWidth="1" min="28" max="28"/>
    <s:col width="26" customWidth="1" min="29" max="29"/>
    <s:col width="26" customWidth="1" min="30" max="30"/>
    <s:col width="26" customWidth="1" min="31" max="31"/>
    <s:col width="26" customWidth="1" min="32" max="32"/>
  </s:cols>
  <s:sheetData>
    <s:row r="1"/>
    <s:row r="2" ht="24" customHeight="1">
      <s:c r="A2" s="1" t="inlineStr">
        <s:is>
          <s:t>Leafwrit | IE | Pesticide application record</s:t>
        </s:is>
      </s:c>
    </s:row>
    <s:row r="3" ht="30" customHeight="1">
      <s:c r="A3" s="2" t="inlineStr">
        <s:is>
          <s:t>One row per product and application. Enter exact field locations and units. EXAMPLE rows are excluded. Up to 200 live rows; extend all formula ranges before adding more.</s:t>
        </s:is>
      </s:c>
    </s:row>
    <s:row r="4" ht="30" customHeight="1">
      <s:c r="A4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5" ht="30" customHeight="1">
      <s:c r="A5" s="2" t="inlineStr">
        <s:is>
          <s:t>Professional PPP use: EU content fields plus DAFM form guidance. A printable form alone does not establish electronic compliance.</s:t>
        </s:is>
      </s:c>
    </s:row>
    <s:row r="6" ht="30" customHeight="1">
      <s:c r="A6" s="2" t="inlineStr">
        <s:is>
          <s:t>Fields follow the cited rules within the stated scope; this is a Leafwrit working template. Not an official or authority-approved form.</s:t>
        </s:is>
      </s:c>
    </s:row>
    <s:row r="7" ht="30" customHeight="1">
      <s:c r="A7" s="2" t="inlineStr">
        <s:is>
          <s:t>Blank working form. Applicability and source mapping: accompanying XLSX. Attach labels, SDS, maps, signatures and original electronic files where relevant.</s:t>
        </s:is>
      </s:c>
    </s:row>
    <s:row r="8" ht="60" customHeight="1">
      <s:c r="A8" s="3" t="inlineStr">
        <s:is>
          <s:t>[01] Record type</s:t>
        </s:is>
      </s:c>
      <s:c r="B8" s="3" t="inlineStr">
        <s:is>
          <s:t>[02] Application / tank ID</s:t>
        </s:is>
      </s:c>
      <s:c r="C8" s="3" t="inlineStr">
        <s:is>
          <s:t>[03] Farm / landholder</s:t>
        </s:is>
      </s:c>
      <s:c r="D8" s="3" t="inlineStr">
        <s:is>
          <s:t>[04] State / province / region</s:t>
        </s:is>
      </s:c>
      <s:c r="E8" s="3" t="inlineStr">
        <s:is>
          <s:t>[05] Application date</s:t>
        </s:is>
      </s:c>
      <s:c r="F8" s="3" t="inlineStr">
        <s:is>
          <s:t>[06] Start time</s:t>
        </s:is>
      </s:c>
      <s:c r="G8" s="3" t="inlineStr">
        <s:is>
          <s:t>[07] End date</s:t>
        </s:is>
      </s:c>
      <s:c r="H8" s="3" t="inlineStr">
        <s:is>
          <s:t>[08] End time</s:t>
        </s:is>
      </s:c>
      <s:c r="I8" s="3" t="inlineStr">
        <s:is>
          <s:t>[09] Type of use</s:t>
        </s:is>
      </s:c>
      <s:c r="J8" s="3" t="inlineStr">
        <s:is>
          <s:t>[10] Field / block ID</s:t>
        </s:is>
      </s:c>
      <s:c r="K8" s="3" t="inlineStr">
        <s:is>
          <s:t>[11] Exact location / land description / facility ID</s:t>
        </s:is>
      </s:c>
      <s:c r="L8" s="3" t="inlineStr">
        <s:is>
          <s:t>[12] Crop / commodity / land use</s:t>
        </s:is>
      </s:c>
      <s:c r="M8" s="3" t="inlineStr">
        <s:is>
          <s:t>[13] Full product name</s:t>
        </s:is>
      </s:c>
      <s:c r="N8" s="3" t="inlineStr">
        <s:is>
          <s:t>[14] PCS / authorisation number</s:t>
        </s:is>
      </s:c>
      <s:c r="O8" s="3" t="inlineStr">
        <s:is>
          <s:t>[15] Dose / application rate</s:t>
        </s:is>
      </s:c>
      <s:c r="P8" s="3" t="inlineStr">
        <s:is>
          <s:t>[16] Dose unit</s:t>
        </s:is>
      </s:c>
      <s:c r="Q8" s="3" t="inlineStr">
        <s:is>
          <s:t>[17] Treated size / quantity</s:t>
        </s:is>
      </s:c>
      <s:c r="R8" s="3" t="inlineStr">
        <s:is>
          <s:t>[18] Treated size / quantity unit</s:t>
        </s:is>
      </s:c>
      <s:c r="S8" s="3" t="inlineStr">
        <s:is>
          <s:t>[19] Actual applicator name</s:t>
        </s:is>
      </s:c>
      <s:c r="T8" s="3" t="inlineStr">
        <s:is>
          <s:t>[20] Notes / additional label conditions</s:t>
        </s:is>
      </s:c>
      <s:c r="U8" s="3" t="inlineStr">
        <s:is>
          <s:t>[21] EPPO crop / land-use identifier</s:t>
        </s:is>
      </s:c>
      <s:c r="V8" s="3" t="inlineStr">
        <s:is>
          <s:t>[22] BBCH stage (if relevant)</s:t>
        </s:is>
      </s:c>
      <s:c r="W8" s="3" t="inlineStr">
        <s:is>
          <s:t>[23] Seed / material batch (if applicable)</s:t>
        </s:is>
      </s:c>
      <s:c r="X8" s="3" t="inlineStr">
        <s:is>
          <s:t>[24] Herd number (or equivalent)</s:t>
        </s:is>
      </s:c>
      <s:c r="Y8" s="3" t="inlineStr">
        <s:is>
          <s:t>[25] Professional User (PU) number</s:t>
        </s:is>
      </s:c>
      <s:c r="Z8" s="3" t="inlineStr">
        <s:is>
          <s:t>[26] Sprayer certificate number(s)</s:t>
        </s:is>
      </s:c>
      <s:c r="AA8" s="3" t="inlineStr">
        <s:is>
          <s:t>[27] Water volume (L/ha)</s:t>
        </s:is>
      </s:c>
      <s:c r="AB8" s="3" t="inlineStr">
        <s:is>
          <s:t>[28] Application method</s:t>
        </s:is>
      </s:c>
      <s:c r="AC8" s="3" t="inlineStr">
        <s:is>
          <s:t>[29] Buffer distance (m) / sensitive areas</s:t>
        </s:is>
      </s:c>
      <s:c r="AD8" s="3" t="inlineStr">
        <s:is>
          <s:t>[30] Nozzle / drift reduction setup</s:t>
        </s:is>
      </s:c>
      <s:c r="AE8" s="3" t="inlineStr">
        <s:is>
          <s:t>[31] Target pest / reason</s:t>
        </s:is>
      </s:c>
      <s:c r="AF8" s="3" t="inlineStr">
        <s:is>
          <s:t>[32] IPM evidence / treatment reason</s:t>
        </s:is>
      </s:c>
    </s:row>
    <s:row r="9" ht="32" customHeight="1">
      <s:c r="A9" s="4" t="inlineStr">
        <s:is>
          <s:t>EXAMPLE</s:t>
        </s:is>
      </s:c>
      <s:c r="B9" s="4" t="inlineStr">
        <s:is>
          <s:t>EXAMPLE-001</s:t>
        </s:is>
      </s:c>
      <s:c r="C9" s="4" t="inlineStr">
        <s:is>
          <s:t>EXAMPLE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Surface treatment</s:t>
        </s:is>
      </s:c>
      <s:c r="J9" s="4" t="inlineStr">
        <s:is>
          <s:t>EXAMPLE A</s:t>
        </s:is>
      </s:c>
      <s:c r="K9" s="4" t="inlineStr">
        <s:is>
          <s:t>EXAMPLE</s:t>
        </s:is>
      </s:c>
      <s:c r="L9" s="4" t="inlineStr">
        <s:is>
          <s:t>EXAMPLE</s:t>
        </s:is>
      </s:c>
      <s:c r="M9" s="4" t="inlineStr">
        <s:is>
          <s:t>EXAMPLE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EXAMPLE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5" t="n"/>
      <s:c r="AC9" s="5" t="n"/>
      <s:c r="AD9" s="5" t="n"/>
      <s:c r="AE9" s="5" t="n"/>
      <s:c r="AF9" s="5" t="n"/>
    </s:row>
    <s:row r="10" ht="26" customHeight="1">
      <s:c r="A10" s="12" t="inlineStr">
        <s:is>
          <s:t>RECORD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3" t="n"/>
      <s:c r="AC10" s="13" t="n"/>
      <s:c r="AD10" s="13" t="n"/>
      <s:c r="AE10" s="13" t="n"/>
      <s:c r="AF10" s="13" t="n"/>
    </s:row>
    <s:row r="11" ht="26" customHeight="1">
      <s:c r="A11" s="12" t="inlineStr">
        <s:is>
          <s:t>RECORD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3" t="n"/>
      <s:c r="AC11" s="13" t="n"/>
      <s:c r="AD11" s="13" t="n"/>
      <s:c r="AE11" s="13" t="n"/>
      <s:c r="AF11" s="13" t="n"/>
    </s:row>
    <s:row r="12" ht="26" customHeight="1">
      <s:c r="A12" s="12" t="inlineStr">
        <s:is>
          <s:t>RECORD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3" t="n"/>
      <s:c r="AC12" s="13" t="n"/>
      <s:c r="AD12" s="13" t="n"/>
      <s:c r="AE12" s="13" t="n"/>
      <s:c r="AF12" s="13" t="n"/>
    </s:row>
    <s:row r="13" ht="26" customHeight="1">
      <s:c r="A13" s="12" t="inlineStr">
        <s:is>
          <s:t>RECORD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3" t="n"/>
      <s:c r="AC13" s="13" t="n"/>
      <s:c r="AD13" s="13" t="n"/>
      <s:c r="AE13" s="13" t="n"/>
      <s:c r="AF13" s="13" t="n"/>
    </s:row>
    <s:row r="14" ht="26" customHeight="1">
      <s:c r="A14" s="12" t="inlineStr">
        <s:is>
          <s:t>RECORD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3" t="n"/>
      <s:c r="AC14" s="13" t="n"/>
      <s:c r="AD14" s="13" t="n"/>
      <s:c r="AE14" s="13" t="n"/>
      <s:c r="AF14" s="13" t="n"/>
    </s:row>
    <s:row r="15" ht="26" customHeight="1">
      <s:c r="A15" s="12" t="inlineStr">
        <s:is>
          <s:t>RECORD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3" t="n"/>
      <s:c r="AC15" s="13" t="n"/>
      <s:c r="AD15" s="13" t="n"/>
      <s:c r="AE15" s="13" t="n"/>
      <s:c r="AF15" s="13" t="n"/>
    </s:row>
    <s:row r="16" ht="26" customHeight="1">
      <s:c r="A16" s="12" t="inlineStr">
        <s:is>
          <s:t>RECORD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3" t="n"/>
      <s:c r="AC16" s="13" t="n"/>
      <s:c r="AD16" s="13" t="n"/>
      <s:c r="AE16" s="13" t="n"/>
      <s:c r="AF16" s="13" t="n"/>
    </s:row>
    <s:row r="17" ht="26" customHeight="1">
      <s:c r="A17" s="12" t="inlineStr">
        <s:is>
          <s:t>RECORD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3" t="n"/>
      <s:c r="AC17" s="13" t="n"/>
      <s:c r="AD17" s="13" t="n"/>
      <s:c r="AE17" s="13" t="n"/>
      <s:c r="AF17" s="13" t="n"/>
    </s:row>
    <s:row r="18" ht="26" customHeight="1">
      <s:c r="A18" s="12" t="inlineStr">
        <s:is>
          <s:t>RECORD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3" t="n"/>
      <s:c r="AC18" s="13" t="n"/>
      <s:c r="AD18" s="13" t="n"/>
      <s:c r="AE18" s="13" t="n"/>
      <s:c r="AF18" s="13" t="n"/>
    </s:row>
    <s:row r="19" ht="26" customHeight="1">
      <s:c r="A19" s="12" t="inlineStr">
        <s:is>
          <s:t>RECORD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3" t="n"/>
      <s:c r="AC19" s="13" t="n"/>
      <s:c r="AD19" s="13" t="n"/>
      <s:c r="AE19" s="13" t="n"/>
      <s:c r="AF19" s="13" t="n"/>
    </s:row>
    <s:row r="20" ht="26" customHeight="1">
      <s:c r="A20" s="12" t="inlineStr">
        <s:is>
          <s:t>RECORD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3" t="n"/>
      <s:c r="AC20" s="13" t="n"/>
      <s:c r="AD20" s="13" t="n"/>
      <s:c r="AE20" s="13" t="n"/>
      <s:c r="AF20" s="13" t="n"/>
    </s:row>
    <s:row r="21" ht="26" customHeight="1">
      <s:c r="A21" s="12" t="inlineStr">
        <s:is>
          <s:t>RECORD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3" t="n"/>
      <s:c r="AC21" s="13" t="n"/>
      <s:c r="AD21" s="13" t="n"/>
      <s:c r="AE21" s="13" t="n"/>
      <s:c r="AF21" s="13" t="n"/>
    </s:row>
    <s:row r="22" ht="26" customHeight="1">
      <s:c r="A22" s="12" t="inlineStr">
        <s:is>
          <s:t>RECORD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3" t="n"/>
      <s:c r="AC22" s="13" t="n"/>
      <s:c r="AD22" s="13" t="n"/>
      <s:c r="AE22" s="13" t="n"/>
      <s:c r="AF22" s="13" t="n"/>
    </s:row>
    <s:row r="23" ht="26" customHeight="1">
      <s:c r="A23" s="12" t="inlineStr">
        <s:is>
          <s:t>RECORD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3" t="n"/>
      <s:c r="AC23" s="13" t="n"/>
      <s:c r="AD23" s="13" t="n"/>
      <s:c r="AE23" s="13" t="n"/>
      <s:c r="AF23" s="13" t="n"/>
    </s:row>
    <s:row r="24" ht="26" customHeight="1">
      <s:c r="A24" s="12" t="inlineStr">
        <s:is>
          <s:t>RECORD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3" t="n"/>
      <s:c r="AC24" s="13" t="n"/>
      <s:c r="AD24" s="13" t="n"/>
      <s:c r="AE24" s="13" t="n"/>
      <s:c r="AF24" s="13" t="n"/>
    </s:row>
    <s:row r="25" ht="26" customHeight="1">
      <s:c r="A25" s="12" t="inlineStr">
        <s:is>
          <s:t>RECORD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3" t="n"/>
      <s:c r="AC25" s="13" t="n"/>
      <s:c r="AD25" s="13" t="n"/>
      <s:c r="AE25" s="13" t="n"/>
      <s:c r="AF25" s="13" t="n"/>
    </s:row>
    <s:row r="26" ht="26" customHeight="1">
      <s:c r="A26" s="12" t="inlineStr">
        <s:is>
          <s:t>RECORD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3" t="n"/>
      <s:c r="AC26" s="13" t="n"/>
      <s:c r="AD26" s="13" t="n"/>
      <s:c r="AE26" s="13" t="n"/>
      <s:c r="AF26" s="13" t="n"/>
    </s:row>
    <s:row r="27" ht="26" customHeight="1">
      <s:c r="A27" s="12" t="inlineStr">
        <s:is>
          <s:t>RECORD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3" t="n"/>
      <s:c r="AC27" s="13" t="n"/>
      <s:c r="AD27" s="13" t="n"/>
      <s:c r="AE27" s="13" t="n"/>
      <s:c r="AF27" s="13" t="n"/>
    </s:row>
    <s:row r="28" ht="26" customHeight="1">
      <s:c r="A28" s="12" t="inlineStr">
        <s:is>
          <s:t>RECORD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3" t="n"/>
      <s:c r="AC28" s="13" t="n"/>
      <s:c r="AD28" s="13" t="n"/>
      <s:c r="AE28" s="13" t="n"/>
      <s:c r="AF28" s="13" t="n"/>
    </s:row>
    <s:row r="29" ht="26" customHeight="1">
      <s:c r="A29" s="12" t="inlineStr">
        <s:is>
          <s:t>RECORD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3" t="n"/>
      <s:c r="AC29" s="13" t="n"/>
      <s:c r="AD29" s="13" t="n"/>
      <s:c r="AE29" s="13" t="n"/>
      <s:c r="AF29" s="13" t="n"/>
    </s:row>
    <s:row r="30" ht="26" customHeight="1">
      <s:c r="A30" s="12" t="inlineStr">
        <s:is>
          <s:t>RECORD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3" t="n"/>
      <s:c r="AC30" s="13" t="n"/>
      <s:c r="AD30" s="13" t="n"/>
      <s:c r="AE30" s="13" t="n"/>
      <s:c r="AF30" s="13" t="n"/>
    </s:row>
    <s:row r="31" ht="26" customHeight="1">
      <s:c r="A31" s="12" t="inlineStr">
        <s:is>
          <s:t>RECORD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3" t="n"/>
      <s:c r="AC31" s="13" t="n"/>
      <s:c r="AD31" s="13" t="n"/>
      <s:c r="AE31" s="13" t="n"/>
      <s:c r="AF31" s="13" t="n"/>
    </s:row>
    <s:row r="32" ht="26" customHeight="1">
      <s:c r="A32" s="12" t="inlineStr">
        <s:is>
          <s:t>RECORD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3" t="n"/>
      <s:c r="AC32" s="13" t="n"/>
      <s:c r="AD32" s="13" t="n"/>
      <s:c r="AE32" s="13" t="n"/>
      <s:c r="AF32" s="13" t="n"/>
    </s:row>
    <s:row r="33" ht="26" customHeight="1">
      <s:c r="A33" s="12" t="inlineStr">
        <s:is>
          <s:t>RECORD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3" t="n"/>
      <s:c r="AC33" s="13" t="n"/>
      <s:c r="AD33" s="13" t="n"/>
      <s:c r="AE33" s="13" t="n"/>
      <s:c r="AF33" s="13" t="n"/>
    </s:row>
    <s:row r="34" ht="26" customHeight="1">
      <s:c r="A34" s="12" t="inlineStr">
        <s:is>
          <s:t>RECORD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3" t="n"/>
      <s:c r="AC34" s="13" t="n"/>
      <s:c r="AD34" s="13" t="n"/>
      <s:c r="AE34" s="13" t="n"/>
      <s:c r="AF34" s="13" t="n"/>
    </s:row>
    <s:row r="35" ht="26" customHeight="1">
      <s:c r="A35" s="12" t="inlineStr">
        <s:is>
          <s:t>RECORD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3" t="n"/>
      <s:c r="AC35" s="13" t="n"/>
      <s:c r="AD35" s="13" t="n"/>
      <s:c r="AE35" s="13" t="n"/>
      <s:c r="AF35" s="13" t="n"/>
    </s:row>
    <s:row r="36" ht="26" customHeight="1">
      <s:c r="A36" s="12" t="inlineStr">
        <s:is>
          <s:t>RECORD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3" t="n"/>
      <s:c r="AC36" s="13" t="n"/>
      <s:c r="AD36" s="13" t="n"/>
      <s:c r="AE36" s="13" t="n"/>
      <s:c r="AF36" s="13" t="n"/>
    </s:row>
    <s:row r="37" ht="26" customHeight="1">
      <s:c r="A37" s="12" t="inlineStr">
        <s:is>
          <s:t>RECORD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3" t="n"/>
      <s:c r="AC37" s="13" t="n"/>
      <s:c r="AD37" s="13" t="n"/>
      <s:c r="AE37" s="13" t="n"/>
      <s:c r="AF37" s="13" t="n"/>
    </s:row>
    <s:row r="38" ht="26" customHeight="1">
      <s:c r="A38" s="12" t="inlineStr">
        <s:is>
          <s:t>RECORD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3" t="n"/>
      <s:c r="AC38" s="13" t="n"/>
      <s:c r="AD38" s="13" t="n"/>
      <s:c r="AE38" s="13" t="n"/>
      <s:c r="AF38" s="13" t="n"/>
    </s:row>
    <s:row r="39" ht="26" customHeight="1">
      <s:c r="A39" s="12" t="inlineStr">
        <s:is>
          <s:t>RECORD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3" t="n"/>
      <s:c r="AC39" s="13" t="n"/>
      <s:c r="AD39" s="13" t="n"/>
      <s:c r="AE39" s="13" t="n"/>
      <s:c r="AF39" s="13" t="n"/>
    </s:row>
    <s:row r="40" ht="26" customHeight="1">
      <s:c r="A40" s="12" t="inlineStr">
        <s:is>
          <s:t>RECORD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3" t="n"/>
      <s:c r="AC40" s="13" t="n"/>
      <s:c r="AD40" s="13" t="n"/>
      <s:c r="AE40" s="13" t="n"/>
      <s:c r="AF40" s="13" t="n"/>
    </s:row>
    <s:row r="41" ht="26" customHeight="1">
      <s:c r="A41" s="12" t="inlineStr">
        <s:is>
          <s:t>RECORD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3" t="n"/>
      <s:c r="AC41" s="13" t="n"/>
      <s:c r="AD41" s="13" t="n"/>
      <s:c r="AE41" s="13" t="n"/>
      <s:c r="AF41" s="13" t="n"/>
    </s:row>
    <s:row r="42" ht="26" customHeight="1">
      <s:c r="A42" s="12" t="inlineStr">
        <s:is>
          <s:t>RECORD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3" t="n"/>
      <s:c r="AC42" s="13" t="n"/>
      <s:c r="AD42" s="13" t="n"/>
      <s:c r="AE42" s="13" t="n"/>
      <s:c r="AF42" s="13" t="n"/>
    </s:row>
    <s:row r="43" ht="26" customHeight="1">
      <s:c r="A43" s="12" t="inlineStr">
        <s:is>
          <s:t>RECORD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3" t="n"/>
      <s:c r="AC43" s="13" t="n"/>
      <s:c r="AD43" s="13" t="n"/>
      <s:c r="AE43" s="13" t="n"/>
      <s:c r="AF43" s="13" t="n"/>
    </s:row>
    <s:row r="44" ht="26" customHeight="1">
      <s:c r="A44" s="12" t="inlineStr">
        <s:is>
          <s:t>RECORD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3" t="n"/>
      <s:c r="AC44" s="13" t="n"/>
      <s:c r="AD44" s="13" t="n"/>
      <s:c r="AE44" s="13" t="n"/>
      <s:c r="AF44" s="13" t="n"/>
    </s:row>
    <s:row r="45" ht="26" customHeight="1">
      <s:c r="A45" s="12" t="inlineStr">
        <s:is>
          <s:t>RECORD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3" t="n"/>
      <s:c r="AC45" s="13" t="n"/>
      <s:c r="AD45" s="13" t="n"/>
      <s:c r="AE45" s="13" t="n"/>
      <s:c r="AF45" s="13" t="n"/>
    </s:row>
    <s:row r="46" ht="26" customHeight="1">
      <s:c r="A46" s="12" t="inlineStr">
        <s:is>
          <s:t>RECORD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3" t="n"/>
      <s:c r="AC46" s="13" t="n"/>
      <s:c r="AD46" s="13" t="n"/>
      <s:c r="AE46" s="13" t="n"/>
      <s:c r="AF46" s="13" t="n"/>
    </s:row>
    <s:row r="47" ht="26" customHeight="1">
      <s:c r="A47" s="12" t="inlineStr">
        <s:is>
          <s:t>RECORD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3" t="n"/>
      <s:c r="AC47" s="13" t="n"/>
      <s:c r="AD47" s="13" t="n"/>
      <s:c r="AE47" s="13" t="n"/>
      <s:c r="AF47" s="13" t="n"/>
    </s:row>
    <s:row r="48" ht="26" customHeight="1">
      <s:c r="A48" s="12" t="inlineStr">
        <s:is>
          <s:t>RECORD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3" t="n"/>
      <s:c r="AC48" s="13" t="n"/>
      <s:c r="AD48" s="13" t="n"/>
      <s:c r="AE48" s="13" t="n"/>
      <s:c r="AF48" s="13" t="n"/>
    </s:row>
    <s:row r="49" ht="26" customHeight="1">
      <s:c r="A49" s="12" t="inlineStr">
        <s:is>
          <s:t>RECORD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3" t="n"/>
      <s:c r="AC49" s="13" t="n"/>
      <s:c r="AD49" s="13" t="n"/>
      <s:c r="AE49" s="13" t="n"/>
      <s:c r="AF49" s="13" t="n"/>
    </s:row>
    <s:row r="50" ht="26" customHeight="1">
      <s:c r="A50" s="12" t="inlineStr">
        <s:is>
          <s:t>RECORD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3" t="n"/>
      <s:c r="AC50" s="13" t="n"/>
      <s:c r="AD50" s="13" t="n"/>
      <s:c r="AE50" s="13" t="n"/>
      <s:c r="AF50" s="13" t="n"/>
    </s:row>
    <s:row r="51" ht="26" customHeight="1">
      <s:c r="A51" s="12" t="inlineStr">
        <s:is>
          <s:t>RECORD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3" t="n"/>
      <s:c r="AC51" s="13" t="n"/>
      <s:c r="AD51" s="13" t="n"/>
      <s:c r="AE51" s="13" t="n"/>
      <s:c r="AF51" s="13" t="n"/>
    </s:row>
    <s:row r="52" ht="26" customHeight="1">
      <s:c r="A52" s="12" t="inlineStr">
        <s:is>
          <s:t>RECORD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3" t="n"/>
      <s:c r="AC52" s="13" t="n"/>
      <s:c r="AD52" s="13" t="n"/>
      <s:c r="AE52" s="13" t="n"/>
      <s:c r="AF52" s="13" t="n"/>
    </s:row>
    <s:row r="53" ht="26" customHeight="1">
      <s:c r="A53" s="12" t="inlineStr">
        <s:is>
          <s:t>RECORD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3" t="n"/>
      <s:c r="AC53" s="13" t="n"/>
      <s:c r="AD53" s="13" t="n"/>
      <s:c r="AE53" s="13" t="n"/>
      <s:c r="AF53" s="13" t="n"/>
    </s:row>
    <s:row r="54" ht="26" customHeight="1">
      <s:c r="A54" s="12" t="inlineStr">
        <s:is>
          <s:t>RECORD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3" t="n"/>
      <s:c r="AC54" s="13" t="n"/>
      <s:c r="AD54" s="13" t="n"/>
      <s:c r="AE54" s="13" t="n"/>
      <s:c r="AF54" s="13" t="n"/>
    </s:row>
    <s:row r="55" ht="26" customHeight="1">
      <s:c r="A55" s="12" t="inlineStr">
        <s:is>
          <s:t>RECORD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3" t="n"/>
      <s:c r="AC55" s="13" t="n"/>
      <s:c r="AD55" s="13" t="n"/>
      <s:c r="AE55" s="13" t="n"/>
      <s:c r="AF55" s="13" t="n"/>
    </s:row>
    <s:row r="56" ht="26" customHeight="1">
      <s:c r="A56" s="12" t="inlineStr">
        <s:is>
          <s:t>RECORD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3" t="n"/>
      <s:c r="AC56" s="13" t="n"/>
      <s:c r="AD56" s="13" t="n"/>
      <s:c r="AE56" s="13" t="n"/>
      <s:c r="AF56" s="13" t="n"/>
    </s:row>
    <s:row r="57" ht="26" customHeight="1">
      <s:c r="A57" s="12" t="inlineStr">
        <s:is>
          <s:t>RECORD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3" t="n"/>
      <s:c r="AC57" s="13" t="n"/>
      <s:c r="AD57" s="13" t="n"/>
      <s:c r="AE57" s="13" t="n"/>
      <s:c r="AF57" s="13" t="n"/>
    </s:row>
    <s:row r="58" ht="26" customHeight="1">
      <s:c r="A58" s="12" t="inlineStr">
        <s:is>
          <s:t>RECORD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3" t="n"/>
      <s:c r="AC58" s="13" t="n"/>
      <s:c r="AD58" s="13" t="n"/>
      <s:c r="AE58" s="13" t="n"/>
      <s:c r="AF58" s="13" t="n"/>
    </s:row>
    <s:row r="59" ht="26" customHeight="1">
      <s:c r="A59" s="12" t="inlineStr">
        <s:is>
          <s:t>RECORD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3" t="n"/>
      <s:c r="AC59" s="13" t="n"/>
      <s:c r="AD59" s="13" t="n"/>
      <s:c r="AE59" s="13" t="n"/>
      <s:c r="AF59" s="13" t="n"/>
    </s:row>
    <s:row r="60" ht="26" customHeight="1">
      <s:c r="A60" s="12" t="inlineStr">
        <s:is>
          <s:t>RECORD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3" t="n"/>
      <s:c r="AC60" s="13" t="n"/>
      <s:c r="AD60" s="13" t="n"/>
      <s:c r="AE60" s="13" t="n"/>
      <s:c r="AF60" s="13" t="n"/>
    </s:row>
    <s:row r="61" ht="26" customHeight="1">
      <s:c r="A61" s="12" t="inlineStr">
        <s:is>
          <s:t>RECORD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3" t="n"/>
      <s:c r="AC61" s="13" t="n"/>
      <s:c r="AD61" s="13" t="n"/>
      <s:c r="AE61" s="13" t="n"/>
      <s:c r="AF61" s="13" t="n"/>
    </s:row>
    <s:row r="62" ht="26" customHeight="1">
      <s:c r="A62" s="12" t="inlineStr">
        <s:is>
          <s:t>RECORD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3" t="n"/>
      <s:c r="AC62" s="13" t="n"/>
      <s:c r="AD62" s="13" t="n"/>
      <s:c r="AE62" s="13" t="n"/>
      <s:c r="AF62" s="13" t="n"/>
    </s:row>
    <s:row r="63" ht="26" customHeight="1">
      <s:c r="A63" s="12" t="inlineStr">
        <s:is>
          <s:t>RECORD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3" t="n"/>
      <s:c r="AC63" s="13" t="n"/>
      <s:c r="AD63" s="13" t="n"/>
      <s:c r="AE63" s="13" t="n"/>
      <s:c r="AF63" s="13" t="n"/>
    </s:row>
    <s:row r="64" ht="26" customHeight="1">
      <s:c r="A64" s="12" t="inlineStr">
        <s:is>
          <s:t>RECORD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3" t="n"/>
      <s:c r="AC64" s="13" t="n"/>
      <s:c r="AD64" s="13" t="n"/>
      <s:c r="AE64" s="13" t="n"/>
      <s:c r="AF64" s="13" t="n"/>
    </s:row>
    <s:row r="65" ht="26" customHeight="1">
      <s:c r="A65" s="12" t="inlineStr">
        <s:is>
          <s:t>RECORD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3" t="n"/>
      <s:c r="AC65" s="13" t="n"/>
      <s:c r="AD65" s="13" t="n"/>
      <s:c r="AE65" s="13" t="n"/>
      <s:c r="AF65" s="13" t="n"/>
    </s:row>
    <s:row r="66" ht="26" customHeight="1">
      <s:c r="A66" s="12" t="inlineStr">
        <s:is>
          <s:t>RECORD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3" t="n"/>
      <s:c r="AC66" s="13" t="n"/>
      <s:c r="AD66" s="13" t="n"/>
      <s:c r="AE66" s="13" t="n"/>
      <s:c r="AF66" s="13" t="n"/>
    </s:row>
    <s:row r="67" ht="26" customHeight="1">
      <s:c r="A67" s="12" t="inlineStr">
        <s:is>
          <s:t>RECORD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3" t="n"/>
      <s:c r="AC67" s="13" t="n"/>
      <s:c r="AD67" s="13" t="n"/>
      <s:c r="AE67" s="13" t="n"/>
      <s:c r="AF67" s="13" t="n"/>
    </s:row>
    <s:row r="68" ht="26" customHeight="1">
      <s:c r="A68" s="12" t="inlineStr">
        <s:is>
          <s:t>RECORD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3" t="n"/>
      <s:c r="AC68" s="13" t="n"/>
      <s:c r="AD68" s="13" t="n"/>
      <s:c r="AE68" s="13" t="n"/>
      <s:c r="AF68" s="13" t="n"/>
    </s:row>
    <s:row r="69" ht="26" customHeight="1">
      <s:c r="A69" s="12" t="inlineStr">
        <s:is>
          <s:t>RECORD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3" t="n"/>
      <s:c r="AC69" s="13" t="n"/>
      <s:c r="AD69" s="13" t="n"/>
      <s:c r="AE69" s="13" t="n"/>
      <s:c r="AF69" s="13" t="n"/>
    </s:row>
    <s:row r="70" ht="26" customHeight="1">
      <s:c r="A70" s="12" t="inlineStr">
        <s:is>
          <s:t>RECORD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3" t="n"/>
      <s:c r="AC70" s="13" t="n"/>
      <s:c r="AD70" s="13" t="n"/>
      <s:c r="AE70" s="13" t="n"/>
      <s:c r="AF70" s="13" t="n"/>
    </s:row>
    <s:row r="71" ht="26" customHeight="1">
      <s:c r="A71" s="12" t="inlineStr">
        <s:is>
          <s:t>RECORD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3" t="n"/>
      <s:c r="AC71" s="13" t="n"/>
      <s:c r="AD71" s="13" t="n"/>
      <s:c r="AE71" s="13" t="n"/>
      <s:c r="AF71" s="13" t="n"/>
    </s:row>
    <s:row r="72" ht="26" customHeight="1">
      <s:c r="A72" s="12" t="inlineStr">
        <s:is>
          <s:t>RECORD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3" t="n"/>
      <s:c r="AC72" s="13" t="n"/>
      <s:c r="AD72" s="13" t="n"/>
      <s:c r="AE72" s="13" t="n"/>
      <s:c r="AF72" s="13" t="n"/>
    </s:row>
    <s:row r="73" ht="26" customHeight="1">
      <s:c r="A73" s="12" t="inlineStr">
        <s:is>
          <s:t>RECORD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3" t="n"/>
      <s:c r="AC73" s="13" t="n"/>
      <s:c r="AD73" s="13" t="n"/>
      <s:c r="AE73" s="13" t="n"/>
      <s:c r="AF73" s="13" t="n"/>
    </s:row>
    <s:row r="74" ht="26" customHeight="1">
      <s:c r="A74" s="12" t="inlineStr">
        <s:is>
          <s:t>RECORD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3" t="n"/>
      <s:c r="AC74" s="13" t="n"/>
      <s:c r="AD74" s="13" t="n"/>
      <s:c r="AE74" s="13" t="n"/>
      <s:c r="AF74" s="13" t="n"/>
    </s:row>
    <s:row r="75" ht="26" customHeight="1">
      <s:c r="A75" s="12" t="inlineStr">
        <s:is>
          <s:t>RECORD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3" t="n"/>
      <s:c r="AC75" s="13" t="n"/>
      <s:c r="AD75" s="13" t="n"/>
      <s:c r="AE75" s="13" t="n"/>
      <s:c r="AF75" s="13" t="n"/>
    </s:row>
    <s:row r="76" ht="26" customHeight="1">
      <s:c r="A76" s="12" t="inlineStr">
        <s:is>
          <s:t>RECORD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3" t="n"/>
      <s:c r="AC76" s="13" t="n"/>
      <s:c r="AD76" s="13" t="n"/>
      <s:c r="AE76" s="13" t="n"/>
      <s:c r="AF76" s="13" t="n"/>
    </s:row>
    <s:row r="77" ht="26" customHeight="1">
      <s:c r="A77" s="12" t="inlineStr">
        <s:is>
          <s:t>RECORD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3" t="n"/>
      <s:c r="AC77" s="13" t="n"/>
      <s:c r="AD77" s="13" t="n"/>
      <s:c r="AE77" s="13" t="n"/>
      <s:c r="AF77" s="13" t="n"/>
    </s:row>
    <s:row r="78" ht="26" customHeight="1">
      <s:c r="A78" s="12" t="inlineStr">
        <s:is>
          <s:t>RECORD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3" t="n"/>
      <s:c r="AC78" s="13" t="n"/>
      <s:c r="AD78" s="13" t="n"/>
      <s:c r="AE78" s="13" t="n"/>
      <s:c r="AF78" s="13" t="n"/>
    </s:row>
    <s:row r="79" ht="26" customHeight="1">
      <s:c r="A79" s="12" t="inlineStr">
        <s:is>
          <s:t>RECORD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3" t="n"/>
      <s:c r="AC79" s="13" t="n"/>
      <s:c r="AD79" s="13" t="n"/>
      <s:c r="AE79" s="13" t="n"/>
      <s:c r="AF79" s="13" t="n"/>
    </s:row>
    <s:row r="80" ht="26" customHeight="1">
      <s:c r="A80" s="12" t="inlineStr">
        <s:is>
          <s:t>RECORD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3" t="n"/>
      <s:c r="AC80" s="13" t="n"/>
      <s:c r="AD80" s="13" t="n"/>
      <s:c r="AE80" s="13" t="n"/>
      <s:c r="AF80" s="13" t="n"/>
    </s:row>
    <s:row r="81" ht="26" customHeight="1">
      <s:c r="A81" s="12" t="inlineStr">
        <s:is>
          <s:t>RECORD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3" t="n"/>
      <s:c r="AC81" s="13" t="n"/>
      <s:c r="AD81" s="13" t="n"/>
      <s:c r="AE81" s="13" t="n"/>
      <s:c r="AF81" s="13" t="n"/>
    </s:row>
    <s:row r="82" ht="26" customHeight="1">
      <s:c r="A82" s="12" t="inlineStr">
        <s:is>
          <s:t>RECORD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3" t="n"/>
      <s:c r="AC82" s="13" t="n"/>
      <s:c r="AD82" s="13" t="n"/>
      <s:c r="AE82" s="13" t="n"/>
      <s:c r="AF82" s="13" t="n"/>
    </s:row>
    <s:row r="83" ht="26" customHeight="1">
      <s:c r="A83" s="12" t="inlineStr">
        <s:is>
          <s:t>RECORD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3" t="n"/>
      <s:c r="AC83" s="13" t="n"/>
      <s:c r="AD83" s="13" t="n"/>
      <s:c r="AE83" s="13" t="n"/>
      <s:c r="AF83" s="13" t="n"/>
    </s:row>
    <s:row r="84" ht="26" customHeight="1">
      <s:c r="A84" s="12" t="inlineStr">
        <s:is>
          <s:t>RECORD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3" t="n"/>
      <s:c r="AC84" s="13" t="n"/>
      <s:c r="AD84" s="13" t="n"/>
      <s:c r="AE84" s="13" t="n"/>
      <s:c r="AF84" s="13" t="n"/>
    </s:row>
    <s:row r="85" ht="26" customHeight="1">
      <s:c r="A85" s="12" t="inlineStr">
        <s:is>
          <s:t>RECORD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3" t="n"/>
      <s:c r="AC85" s="13" t="n"/>
      <s:c r="AD85" s="13" t="n"/>
      <s:c r="AE85" s="13" t="n"/>
      <s:c r="AF85" s="13" t="n"/>
    </s:row>
    <s:row r="86" ht="26" customHeight="1">
      <s:c r="A86" s="12" t="inlineStr">
        <s:is>
          <s:t>RECORD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3" t="n"/>
      <s:c r="AC86" s="13" t="n"/>
      <s:c r="AD86" s="13" t="n"/>
      <s:c r="AE86" s="13" t="n"/>
      <s:c r="AF86" s="13" t="n"/>
    </s:row>
    <s:row r="87" ht="26" customHeight="1">
      <s:c r="A87" s="12" t="inlineStr">
        <s:is>
          <s:t>RECORD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3" t="n"/>
      <s:c r="AC87" s="13" t="n"/>
      <s:c r="AD87" s="13" t="n"/>
      <s:c r="AE87" s="13" t="n"/>
      <s:c r="AF87" s="13" t="n"/>
    </s:row>
    <s:row r="88" ht="26" customHeight="1">
      <s:c r="A88" s="12" t="inlineStr">
        <s:is>
          <s:t>RECORD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3" t="n"/>
      <s:c r="AC88" s="13" t="n"/>
      <s:c r="AD88" s="13" t="n"/>
      <s:c r="AE88" s="13" t="n"/>
      <s:c r="AF88" s="13" t="n"/>
    </s:row>
    <s:row r="89" ht="26" customHeight="1">
      <s:c r="A89" s="12" t="inlineStr">
        <s:is>
          <s:t>RECORD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3" t="n"/>
      <s:c r="AC89" s="13" t="n"/>
      <s:c r="AD89" s="13" t="n"/>
      <s:c r="AE89" s="13" t="n"/>
      <s:c r="AF89" s="13" t="n"/>
    </s:row>
    <s:row r="90" ht="26" customHeight="1">
      <s:c r="A90" s="12" t="inlineStr">
        <s:is>
          <s:t>RECORD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3" t="n"/>
      <s:c r="AC90" s="13" t="n"/>
      <s:c r="AD90" s="13" t="n"/>
      <s:c r="AE90" s="13" t="n"/>
      <s:c r="AF90" s="13" t="n"/>
    </s:row>
    <s:row r="91" ht="26" customHeight="1">
      <s:c r="A91" s="12" t="inlineStr">
        <s:is>
          <s:t>RECORD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3" t="n"/>
      <s:c r="AC91" s="13" t="n"/>
      <s:c r="AD91" s="13" t="n"/>
      <s:c r="AE91" s="13" t="n"/>
      <s:c r="AF91" s="13" t="n"/>
    </s:row>
    <s:row r="92" ht="26" customHeight="1">
      <s:c r="A92" s="12" t="inlineStr">
        <s:is>
          <s:t>RECORD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3" t="n"/>
      <s:c r="AC92" s="13" t="n"/>
      <s:c r="AD92" s="13" t="n"/>
      <s:c r="AE92" s="13" t="n"/>
      <s:c r="AF92" s="13" t="n"/>
    </s:row>
    <s:row r="93" ht="26" customHeight="1">
      <s:c r="A93" s="12" t="inlineStr">
        <s:is>
          <s:t>RECORD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3" t="n"/>
      <s:c r="AC93" s="13" t="n"/>
      <s:c r="AD93" s="13" t="n"/>
      <s:c r="AE93" s="13" t="n"/>
      <s:c r="AF93" s="13" t="n"/>
    </s:row>
    <s:row r="94" ht="26" customHeight="1">
      <s:c r="A94" s="12" t="inlineStr">
        <s:is>
          <s:t>RECORD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3" t="n"/>
      <s:c r="AC94" s="13" t="n"/>
      <s:c r="AD94" s="13" t="n"/>
      <s:c r="AE94" s="13" t="n"/>
      <s:c r="AF94" s="13" t="n"/>
    </s:row>
    <s:row r="95" ht="26" customHeight="1">
      <s:c r="A95" s="12" t="inlineStr">
        <s:is>
          <s:t>RECORD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3" t="n"/>
      <s:c r="AC95" s="13" t="n"/>
      <s:c r="AD95" s="13" t="n"/>
      <s:c r="AE95" s="13" t="n"/>
      <s:c r="AF95" s="13" t="n"/>
    </s:row>
    <s:row r="96" ht="26" customHeight="1">
      <s:c r="A96" s="12" t="inlineStr">
        <s:is>
          <s:t>RECORD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3" t="n"/>
      <s:c r="AC96" s="13" t="n"/>
      <s:c r="AD96" s="13" t="n"/>
      <s:c r="AE96" s="13" t="n"/>
      <s:c r="AF96" s="13" t="n"/>
    </s:row>
    <s:row r="97" ht="26" customHeight="1">
      <s:c r="A97" s="12" t="inlineStr">
        <s:is>
          <s:t>RECORD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3" t="n"/>
      <s:c r="AC97" s="13" t="n"/>
      <s:c r="AD97" s="13" t="n"/>
      <s:c r="AE97" s="13" t="n"/>
      <s:c r="AF97" s="13" t="n"/>
    </s:row>
    <s:row r="98" ht="26" customHeight="1">
      <s:c r="A98" s="12" t="inlineStr">
        <s:is>
          <s:t>RECORD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3" t="n"/>
      <s:c r="AC98" s="13" t="n"/>
      <s:c r="AD98" s="13" t="n"/>
      <s:c r="AE98" s="13" t="n"/>
      <s:c r="AF98" s="13" t="n"/>
    </s:row>
    <s:row r="99" ht="26" customHeight="1">
      <s:c r="A99" s="12" t="inlineStr">
        <s:is>
          <s:t>RECORD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3" t="n"/>
      <s:c r="AC99" s="13" t="n"/>
      <s:c r="AD99" s="13" t="n"/>
      <s:c r="AE99" s="13" t="n"/>
      <s:c r="AF99" s="13" t="n"/>
    </s:row>
    <s:row r="100" ht="26" customHeight="1">
      <s:c r="A100" s="12" t="inlineStr">
        <s:is>
          <s:t>RECORD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3" t="n"/>
      <s:c r="AC100" s="13" t="n"/>
      <s:c r="AD100" s="13" t="n"/>
      <s:c r="AE100" s="13" t="n"/>
      <s:c r="AF100" s="13" t="n"/>
    </s:row>
    <s:row r="101" ht="26" customHeight="1">
      <s:c r="A101" s="12" t="inlineStr">
        <s:is>
          <s:t>RECORD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3" t="n"/>
      <s:c r="AC101" s="13" t="n"/>
      <s:c r="AD101" s="13" t="n"/>
      <s:c r="AE101" s="13" t="n"/>
      <s:c r="AF101" s="13" t="n"/>
    </s:row>
    <s:row r="102" ht="26" customHeight="1">
      <s:c r="A102" s="12" t="inlineStr">
        <s:is>
          <s:t>RECORD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3" t="n"/>
      <s:c r="AC102" s="13" t="n"/>
      <s:c r="AD102" s="13" t="n"/>
      <s:c r="AE102" s="13" t="n"/>
      <s:c r="AF102" s="13" t="n"/>
    </s:row>
    <s:row r="103" ht="26" customHeight="1">
      <s:c r="A103" s="12" t="inlineStr">
        <s:is>
          <s:t>RECORD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3" t="n"/>
      <s:c r="AC103" s="13" t="n"/>
      <s:c r="AD103" s="13" t="n"/>
      <s:c r="AE103" s="13" t="n"/>
      <s:c r="AF103" s="13" t="n"/>
    </s:row>
    <s:row r="104" ht="26" customHeight="1">
      <s:c r="A104" s="12" t="inlineStr">
        <s:is>
          <s:t>RECORD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3" t="n"/>
      <s:c r="AC104" s="13" t="n"/>
      <s:c r="AD104" s="13" t="n"/>
      <s:c r="AE104" s="13" t="n"/>
      <s:c r="AF104" s="13" t="n"/>
    </s:row>
    <s:row r="105" ht="26" customHeight="1">
      <s:c r="A105" s="12" t="inlineStr">
        <s:is>
          <s:t>RECORD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3" t="n"/>
      <s:c r="AC105" s="13" t="n"/>
      <s:c r="AD105" s="13" t="n"/>
      <s:c r="AE105" s="13" t="n"/>
      <s:c r="AF105" s="13" t="n"/>
    </s:row>
    <s:row r="106" ht="26" customHeight="1">
      <s:c r="A106" s="12" t="inlineStr">
        <s:is>
          <s:t>RECORD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3" t="n"/>
      <s:c r="AC106" s="13" t="n"/>
      <s:c r="AD106" s="13" t="n"/>
      <s:c r="AE106" s="13" t="n"/>
      <s:c r="AF106" s="13" t="n"/>
    </s:row>
    <s:row r="107" ht="26" customHeight="1">
      <s:c r="A107" s="12" t="inlineStr">
        <s:is>
          <s:t>RECORD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3" t="n"/>
      <s:c r="AC107" s="13" t="n"/>
      <s:c r="AD107" s="13" t="n"/>
      <s:c r="AE107" s="13" t="n"/>
      <s:c r="AF107" s="13" t="n"/>
    </s:row>
    <s:row r="108" ht="26" customHeight="1">
      <s:c r="A108" s="12" t="inlineStr">
        <s:is>
          <s:t>RECORD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3" t="n"/>
      <s:c r="AC108" s="13" t="n"/>
      <s:c r="AD108" s="13" t="n"/>
      <s:c r="AE108" s="13" t="n"/>
      <s:c r="AF108" s="13" t="n"/>
    </s:row>
    <s:row r="109" ht="26" customHeight="1">
      <s:c r="A109" s="12" t="inlineStr">
        <s:is>
          <s:t>RECORD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3" t="n"/>
      <s:c r="AC109" s="13" t="n"/>
      <s:c r="AD109" s="13" t="n"/>
      <s:c r="AE109" s="13" t="n"/>
      <s:c r="AF109" s="13" t="n"/>
    </s:row>
    <s:row r="110" ht="26" customHeight="1">
      <s:c r="A110" s="12" t="inlineStr">
        <s:is>
          <s:t>RECORD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3" t="n"/>
      <s:c r="AC110" s="13" t="n"/>
      <s:c r="AD110" s="13" t="n"/>
      <s:c r="AE110" s="13" t="n"/>
      <s:c r="AF110" s="13" t="n"/>
    </s:row>
    <s:row r="111" ht="26" customHeight="1">
      <s:c r="A111" s="12" t="inlineStr">
        <s:is>
          <s:t>RECORD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3" t="n"/>
      <s:c r="AC111" s="13" t="n"/>
      <s:c r="AD111" s="13" t="n"/>
      <s:c r="AE111" s="13" t="n"/>
      <s:c r="AF111" s="13" t="n"/>
    </s:row>
    <s:row r="112" ht="26" customHeight="1">
      <s:c r="A112" s="12" t="inlineStr">
        <s:is>
          <s:t>RECORD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3" t="n"/>
      <s:c r="AC112" s="13" t="n"/>
      <s:c r="AD112" s="13" t="n"/>
      <s:c r="AE112" s="13" t="n"/>
      <s:c r="AF112" s="13" t="n"/>
    </s:row>
    <s:row r="113" ht="26" customHeight="1">
      <s:c r="A113" s="12" t="inlineStr">
        <s:is>
          <s:t>RECORD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3" t="n"/>
      <s:c r="AC113" s="13" t="n"/>
      <s:c r="AD113" s="13" t="n"/>
      <s:c r="AE113" s="13" t="n"/>
      <s:c r="AF113" s="13" t="n"/>
    </s:row>
    <s:row r="114" ht="26" customHeight="1">
      <s:c r="A114" s="12" t="inlineStr">
        <s:is>
          <s:t>RECORD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3" t="n"/>
      <s:c r="AC114" s="13" t="n"/>
      <s:c r="AD114" s="13" t="n"/>
      <s:c r="AE114" s="13" t="n"/>
      <s:c r="AF114" s="13" t="n"/>
    </s:row>
    <s:row r="115" ht="26" customHeight="1">
      <s:c r="A115" s="12" t="inlineStr">
        <s:is>
          <s:t>RECORD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3" t="n"/>
      <s:c r="AC115" s="13" t="n"/>
      <s:c r="AD115" s="13" t="n"/>
      <s:c r="AE115" s="13" t="n"/>
      <s:c r="AF115" s="13" t="n"/>
    </s:row>
    <s:row r="116" ht="26" customHeight="1">
      <s:c r="A116" s="12" t="inlineStr">
        <s:is>
          <s:t>RECORD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3" t="n"/>
      <s:c r="AC116" s="13" t="n"/>
      <s:c r="AD116" s="13" t="n"/>
      <s:c r="AE116" s="13" t="n"/>
      <s:c r="AF116" s="13" t="n"/>
    </s:row>
    <s:row r="117" ht="26" customHeight="1">
      <s:c r="A117" s="12" t="inlineStr">
        <s:is>
          <s:t>RECORD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3" t="n"/>
      <s:c r="AC117" s="13" t="n"/>
      <s:c r="AD117" s="13" t="n"/>
      <s:c r="AE117" s="13" t="n"/>
      <s:c r="AF117" s="13" t="n"/>
    </s:row>
    <s:row r="118" ht="26" customHeight="1">
      <s:c r="A118" s="12" t="inlineStr">
        <s:is>
          <s:t>RECORD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3" t="n"/>
      <s:c r="AC118" s="13" t="n"/>
      <s:c r="AD118" s="13" t="n"/>
      <s:c r="AE118" s="13" t="n"/>
      <s:c r="AF118" s="13" t="n"/>
    </s:row>
    <s:row r="119" ht="26" customHeight="1">
      <s:c r="A119" s="12" t="inlineStr">
        <s:is>
          <s:t>RECORD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3" t="n"/>
      <s:c r="AC119" s="13" t="n"/>
      <s:c r="AD119" s="13" t="n"/>
      <s:c r="AE119" s="13" t="n"/>
      <s:c r="AF119" s="13" t="n"/>
    </s:row>
    <s:row r="120" ht="26" customHeight="1">
      <s:c r="A120" s="12" t="inlineStr">
        <s:is>
          <s:t>RECORD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3" t="n"/>
      <s:c r="AC120" s="13" t="n"/>
      <s:c r="AD120" s="13" t="n"/>
      <s:c r="AE120" s="13" t="n"/>
      <s:c r="AF120" s="13" t="n"/>
    </s:row>
    <s:row r="121" ht="26" customHeight="1">
      <s:c r="A121" s="12" t="inlineStr">
        <s:is>
          <s:t>RECORD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3" t="n"/>
      <s:c r="AC121" s="13" t="n"/>
      <s:c r="AD121" s="13" t="n"/>
      <s:c r="AE121" s="13" t="n"/>
      <s:c r="AF121" s="13" t="n"/>
    </s:row>
    <s:row r="122" ht="26" customHeight="1">
      <s:c r="A122" s="12" t="inlineStr">
        <s:is>
          <s:t>RECORD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3" t="n"/>
      <s:c r="AC122" s="13" t="n"/>
      <s:c r="AD122" s="13" t="n"/>
      <s:c r="AE122" s="13" t="n"/>
      <s:c r="AF122" s="13" t="n"/>
    </s:row>
    <s:row r="123" ht="26" customHeight="1">
      <s:c r="A123" s="12" t="inlineStr">
        <s:is>
          <s:t>RECORD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3" t="n"/>
      <s:c r="AC123" s="13" t="n"/>
      <s:c r="AD123" s="13" t="n"/>
      <s:c r="AE123" s="13" t="n"/>
      <s:c r="AF123" s="13" t="n"/>
    </s:row>
    <s:row r="124" ht="26" customHeight="1">
      <s:c r="A124" s="12" t="inlineStr">
        <s:is>
          <s:t>RECORD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3" t="n"/>
      <s:c r="AC124" s="13" t="n"/>
      <s:c r="AD124" s="13" t="n"/>
      <s:c r="AE124" s="13" t="n"/>
      <s:c r="AF124" s="13" t="n"/>
    </s:row>
    <s:row r="125" ht="26" customHeight="1">
      <s:c r="A125" s="12" t="inlineStr">
        <s:is>
          <s:t>RECORD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3" t="n"/>
      <s:c r="AC125" s="13" t="n"/>
      <s:c r="AD125" s="13" t="n"/>
      <s:c r="AE125" s="13" t="n"/>
      <s:c r="AF125" s="13" t="n"/>
    </s:row>
    <s:row r="126" ht="26" customHeight="1">
      <s:c r="A126" s="12" t="inlineStr">
        <s:is>
          <s:t>RECORD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3" t="n"/>
      <s:c r="AC126" s="13" t="n"/>
      <s:c r="AD126" s="13" t="n"/>
      <s:c r="AE126" s="13" t="n"/>
      <s:c r="AF126" s="13" t="n"/>
    </s:row>
    <s:row r="127" ht="26" customHeight="1">
      <s:c r="A127" s="12" t="inlineStr">
        <s:is>
          <s:t>RECORD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3" t="n"/>
      <s:c r="AC127" s="13" t="n"/>
      <s:c r="AD127" s="13" t="n"/>
      <s:c r="AE127" s="13" t="n"/>
      <s:c r="AF127" s="13" t="n"/>
    </s:row>
    <s:row r="128" ht="26" customHeight="1">
      <s:c r="A128" s="12" t="inlineStr">
        <s:is>
          <s:t>RECORD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3" t="n"/>
      <s:c r="AC128" s="13" t="n"/>
      <s:c r="AD128" s="13" t="n"/>
      <s:c r="AE128" s="13" t="n"/>
      <s:c r="AF128" s="13" t="n"/>
    </s:row>
    <s:row r="129" ht="26" customHeight="1">
      <s:c r="A129" s="12" t="inlineStr">
        <s:is>
          <s:t>RECORD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3" t="n"/>
      <s:c r="AC129" s="13" t="n"/>
      <s:c r="AD129" s="13" t="n"/>
      <s:c r="AE129" s="13" t="n"/>
      <s:c r="AF129" s="13" t="n"/>
    </s:row>
    <s:row r="130" ht="26" customHeight="1">
      <s:c r="A130" s="12" t="inlineStr">
        <s:is>
          <s:t>RECORD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3" t="n"/>
      <s:c r="AC130" s="13" t="n"/>
      <s:c r="AD130" s="13" t="n"/>
      <s:c r="AE130" s="13" t="n"/>
      <s:c r="AF130" s="13" t="n"/>
    </s:row>
    <s:row r="131" ht="26" customHeight="1">
      <s:c r="A131" s="12" t="inlineStr">
        <s:is>
          <s:t>RECORD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3" t="n"/>
      <s:c r="AC131" s="13" t="n"/>
      <s:c r="AD131" s="13" t="n"/>
      <s:c r="AE131" s="13" t="n"/>
      <s:c r="AF131" s="13" t="n"/>
    </s:row>
    <s:row r="132" ht="26" customHeight="1">
      <s:c r="A132" s="12" t="inlineStr">
        <s:is>
          <s:t>RECORD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3" t="n"/>
      <s:c r="AC132" s="13" t="n"/>
      <s:c r="AD132" s="13" t="n"/>
      <s:c r="AE132" s="13" t="n"/>
      <s:c r="AF132" s="13" t="n"/>
    </s:row>
    <s:row r="133" ht="26" customHeight="1">
      <s:c r="A133" s="12" t="inlineStr">
        <s:is>
          <s:t>RECORD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3" t="n"/>
      <s:c r="AC133" s="13" t="n"/>
      <s:c r="AD133" s="13" t="n"/>
      <s:c r="AE133" s="13" t="n"/>
      <s:c r="AF133" s="13" t="n"/>
    </s:row>
    <s:row r="134" ht="26" customHeight="1">
      <s:c r="A134" s="12" t="inlineStr">
        <s:is>
          <s:t>RECORD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3" t="n"/>
      <s:c r="AC134" s="13" t="n"/>
      <s:c r="AD134" s="13" t="n"/>
      <s:c r="AE134" s="13" t="n"/>
      <s:c r="AF134" s="13" t="n"/>
    </s:row>
    <s:row r="135" ht="26" customHeight="1">
      <s:c r="A135" s="12" t="inlineStr">
        <s:is>
          <s:t>RECORD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3" t="n"/>
      <s:c r="AC135" s="13" t="n"/>
      <s:c r="AD135" s="13" t="n"/>
      <s:c r="AE135" s="13" t="n"/>
      <s:c r="AF135" s="13" t="n"/>
    </s:row>
    <s:row r="136" ht="26" customHeight="1">
      <s:c r="A136" s="12" t="inlineStr">
        <s:is>
          <s:t>RECORD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3" t="n"/>
      <s:c r="AC136" s="13" t="n"/>
      <s:c r="AD136" s="13" t="n"/>
      <s:c r="AE136" s="13" t="n"/>
      <s:c r="AF136" s="13" t="n"/>
    </s:row>
    <s:row r="137" ht="26" customHeight="1">
      <s:c r="A137" s="12" t="inlineStr">
        <s:is>
          <s:t>RECORD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3" t="n"/>
      <s:c r="AC137" s="13" t="n"/>
      <s:c r="AD137" s="13" t="n"/>
      <s:c r="AE137" s="13" t="n"/>
      <s:c r="AF137" s="13" t="n"/>
    </s:row>
    <s:row r="138" ht="26" customHeight="1">
      <s:c r="A138" s="12" t="inlineStr">
        <s:is>
          <s:t>RECORD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3" t="n"/>
      <s:c r="AC138" s="13" t="n"/>
      <s:c r="AD138" s="13" t="n"/>
      <s:c r="AE138" s="13" t="n"/>
      <s:c r="AF138" s="13" t="n"/>
    </s:row>
    <s:row r="139" ht="26" customHeight="1">
      <s:c r="A139" s="12" t="inlineStr">
        <s:is>
          <s:t>RECORD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3" t="n"/>
      <s:c r="AC139" s="13" t="n"/>
      <s:c r="AD139" s="13" t="n"/>
      <s:c r="AE139" s="13" t="n"/>
      <s:c r="AF139" s="13" t="n"/>
    </s:row>
    <s:row r="140" ht="26" customHeight="1">
      <s:c r="A140" s="12" t="inlineStr">
        <s:is>
          <s:t>RECORD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3" t="n"/>
      <s:c r="AC140" s="13" t="n"/>
      <s:c r="AD140" s="13" t="n"/>
      <s:c r="AE140" s="13" t="n"/>
      <s:c r="AF140" s="13" t="n"/>
    </s:row>
    <s:row r="141" ht="26" customHeight="1">
      <s:c r="A141" s="12" t="inlineStr">
        <s:is>
          <s:t>RECORD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3" t="n"/>
      <s:c r="AC141" s="13" t="n"/>
      <s:c r="AD141" s="13" t="n"/>
      <s:c r="AE141" s="13" t="n"/>
      <s:c r="AF141" s="13" t="n"/>
    </s:row>
    <s:row r="142" ht="26" customHeight="1">
      <s:c r="A142" s="12" t="inlineStr">
        <s:is>
          <s:t>RECORD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3" t="n"/>
      <s:c r="AC142" s="13" t="n"/>
      <s:c r="AD142" s="13" t="n"/>
      <s:c r="AE142" s="13" t="n"/>
      <s:c r="AF142" s="13" t="n"/>
    </s:row>
    <s:row r="143" ht="26" customHeight="1">
      <s:c r="A143" s="12" t="inlineStr">
        <s:is>
          <s:t>RECORD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3" t="n"/>
      <s:c r="AC143" s="13" t="n"/>
      <s:c r="AD143" s="13" t="n"/>
      <s:c r="AE143" s="13" t="n"/>
      <s:c r="AF143" s="13" t="n"/>
    </s:row>
    <s:row r="144" ht="26" customHeight="1">
      <s:c r="A144" s="12" t="inlineStr">
        <s:is>
          <s:t>RECORD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3" t="n"/>
      <s:c r="AC144" s="13" t="n"/>
      <s:c r="AD144" s="13" t="n"/>
      <s:c r="AE144" s="13" t="n"/>
      <s:c r="AF144" s="13" t="n"/>
    </s:row>
    <s:row r="145" ht="26" customHeight="1">
      <s:c r="A145" s="12" t="inlineStr">
        <s:is>
          <s:t>RECORD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3" t="n"/>
      <s:c r="AC145" s="13" t="n"/>
      <s:c r="AD145" s="13" t="n"/>
      <s:c r="AE145" s="13" t="n"/>
      <s:c r="AF145" s="13" t="n"/>
    </s:row>
    <s:row r="146" ht="26" customHeight="1">
      <s:c r="A146" s="12" t="inlineStr">
        <s:is>
          <s:t>RECORD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3" t="n"/>
      <s:c r="AC146" s="13" t="n"/>
      <s:c r="AD146" s="13" t="n"/>
      <s:c r="AE146" s="13" t="n"/>
      <s:c r="AF146" s="13" t="n"/>
    </s:row>
    <s:row r="147" ht="26" customHeight="1">
      <s:c r="A147" s="12" t="inlineStr">
        <s:is>
          <s:t>RECORD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3" t="n"/>
      <s:c r="AC147" s="13" t="n"/>
      <s:c r="AD147" s="13" t="n"/>
      <s:c r="AE147" s="13" t="n"/>
      <s:c r="AF147" s="13" t="n"/>
    </s:row>
    <s:row r="148" ht="26" customHeight="1">
      <s:c r="A148" s="12" t="inlineStr">
        <s:is>
          <s:t>RECORD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3" t="n"/>
      <s:c r="AC148" s="13" t="n"/>
      <s:c r="AD148" s="13" t="n"/>
      <s:c r="AE148" s="13" t="n"/>
      <s:c r="AF148" s="13" t="n"/>
    </s:row>
    <s:row r="149" ht="26" customHeight="1">
      <s:c r="A149" s="12" t="inlineStr">
        <s:is>
          <s:t>RECORD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3" t="n"/>
      <s:c r="AC149" s="13" t="n"/>
      <s:c r="AD149" s="13" t="n"/>
      <s:c r="AE149" s="13" t="n"/>
      <s:c r="AF149" s="13" t="n"/>
    </s:row>
    <s:row r="150" ht="26" customHeight="1">
      <s:c r="A150" s="12" t="inlineStr">
        <s:is>
          <s:t>RECORD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3" t="n"/>
      <s:c r="AC150" s="13" t="n"/>
      <s:c r="AD150" s="13" t="n"/>
      <s:c r="AE150" s="13" t="n"/>
      <s:c r="AF150" s="13" t="n"/>
    </s:row>
    <s:row r="151" ht="26" customHeight="1">
      <s:c r="A151" s="12" t="inlineStr">
        <s:is>
          <s:t>RECORD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3" t="n"/>
      <s:c r="AC151" s="13" t="n"/>
      <s:c r="AD151" s="13" t="n"/>
      <s:c r="AE151" s="13" t="n"/>
      <s:c r="AF151" s="13" t="n"/>
    </s:row>
    <s:row r="152" ht="26" customHeight="1">
      <s:c r="A152" s="12" t="inlineStr">
        <s:is>
          <s:t>RECORD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3" t="n"/>
      <s:c r="AC152" s="13" t="n"/>
      <s:c r="AD152" s="13" t="n"/>
      <s:c r="AE152" s="13" t="n"/>
      <s:c r="AF152" s="13" t="n"/>
    </s:row>
    <s:row r="153" ht="26" customHeight="1">
      <s:c r="A153" s="12" t="inlineStr">
        <s:is>
          <s:t>RECORD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3" t="n"/>
      <s:c r="AC153" s="13" t="n"/>
      <s:c r="AD153" s="13" t="n"/>
      <s:c r="AE153" s="13" t="n"/>
      <s:c r="AF153" s="13" t="n"/>
    </s:row>
    <s:row r="154" ht="26" customHeight="1">
      <s:c r="A154" s="12" t="inlineStr">
        <s:is>
          <s:t>RECORD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3" t="n"/>
      <s:c r="AC154" s="13" t="n"/>
      <s:c r="AD154" s="13" t="n"/>
      <s:c r="AE154" s="13" t="n"/>
      <s:c r="AF154" s="13" t="n"/>
    </s:row>
    <s:row r="155" ht="26" customHeight="1">
      <s:c r="A155" s="12" t="inlineStr">
        <s:is>
          <s:t>RECORD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3" t="n"/>
      <s:c r="AC155" s="13" t="n"/>
      <s:c r="AD155" s="13" t="n"/>
      <s:c r="AE155" s="13" t="n"/>
      <s:c r="AF155" s="13" t="n"/>
    </s:row>
    <s:row r="156" ht="26" customHeight="1">
      <s:c r="A156" s="12" t="inlineStr">
        <s:is>
          <s:t>RECORD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3" t="n"/>
      <s:c r="AC156" s="13" t="n"/>
      <s:c r="AD156" s="13" t="n"/>
      <s:c r="AE156" s="13" t="n"/>
      <s:c r="AF156" s="13" t="n"/>
    </s:row>
    <s:row r="157" ht="26" customHeight="1">
      <s:c r="A157" s="12" t="inlineStr">
        <s:is>
          <s:t>RECORD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3" t="n"/>
      <s:c r="AC157" s="13" t="n"/>
      <s:c r="AD157" s="13" t="n"/>
      <s:c r="AE157" s="13" t="n"/>
      <s:c r="AF157" s="13" t="n"/>
    </s:row>
    <s:row r="158" ht="26" customHeight="1">
      <s:c r="A158" s="12" t="inlineStr">
        <s:is>
          <s:t>RECORD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3" t="n"/>
      <s:c r="AC158" s="13" t="n"/>
      <s:c r="AD158" s="13" t="n"/>
      <s:c r="AE158" s="13" t="n"/>
      <s:c r="AF158" s="13" t="n"/>
    </s:row>
    <s:row r="159" ht="26" customHeight="1">
      <s:c r="A159" s="12" t="inlineStr">
        <s:is>
          <s:t>RECORD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3" t="n"/>
      <s:c r="AC159" s="13" t="n"/>
      <s:c r="AD159" s="13" t="n"/>
      <s:c r="AE159" s="13" t="n"/>
      <s:c r="AF159" s="13" t="n"/>
    </s:row>
    <s:row r="160" ht="26" customHeight="1">
      <s:c r="A160" s="12" t="inlineStr">
        <s:is>
          <s:t>RECORD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3" t="n"/>
      <s:c r="AC160" s="13" t="n"/>
      <s:c r="AD160" s="13" t="n"/>
      <s:c r="AE160" s="13" t="n"/>
      <s:c r="AF160" s="13" t="n"/>
    </s:row>
    <s:row r="161" ht="26" customHeight="1">
      <s:c r="A161" s="12" t="inlineStr">
        <s:is>
          <s:t>RECORD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3" t="n"/>
      <s:c r="AC161" s="13" t="n"/>
      <s:c r="AD161" s="13" t="n"/>
      <s:c r="AE161" s="13" t="n"/>
      <s:c r="AF161" s="13" t="n"/>
    </s:row>
    <s:row r="162" ht="26" customHeight="1">
      <s:c r="A162" s="12" t="inlineStr">
        <s:is>
          <s:t>RECORD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3" t="n"/>
      <s:c r="AC162" s="13" t="n"/>
      <s:c r="AD162" s="13" t="n"/>
      <s:c r="AE162" s="13" t="n"/>
      <s:c r="AF162" s="13" t="n"/>
    </s:row>
    <s:row r="163" ht="26" customHeight="1">
      <s:c r="A163" s="12" t="inlineStr">
        <s:is>
          <s:t>RECORD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3" t="n"/>
      <s:c r="AC163" s="13" t="n"/>
      <s:c r="AD163" s="13" t="n"/>
      <s:c r="AE163" s="13" t="n"/>
      <s:c r="AF163" s="13" t="n"/>
    </s:row>
    <s:row r="164" ht="26" customHeight="1">
      <s:c r="A164" s="12" t="inlineStr">
        <s:is>
          <s:t>RECORD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3" t="n"/>
      <s:c r="AC164" s="13" t="n"/>
      <s:c r="AD164" s="13" t="n"/>
      <s:c r="AE164" s="13" t="n"/>
      <s:c r="AF164" s="13" t="n"/>
    </s:row>
    <s:row r="165" ht="26" customHeight="1">
      <s:c r="A165" s="12" t="inlineStr">
        <s:is>
          <s:t>RECORD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3" t="n"/>
      <s:c r="AC165" s="13" t="n"/>
      <s:c r="AD165" s="13" t="n"/>
      <s:c r="AE165" s="13" t="n"/>
      <s:c r="AF165" s="13" t="n"/>
    </s:row>
    <s:row r="166" ht="26" customHeight="1">
      <s:c r="A166" s="12" t="inlineStr">
        <s:is>
          <s:t>RECORD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3" t="n"/>
      <s:c r="AC166" s="13" t="n"/>
      <s:c r="AD166" s="13" t="n"/>
      <s:c r="AE166" s="13" t="n"/>
      <s:c r="AF166" s="13" t="n"/>
    </s:row>
    <s:row r="167" ht="26" customHeight="1">
      <s:c r="A167" s="12" t="inlineStr">
        <s:is>
          <s:t>RECORD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3" t="n"/>
      <s:c r="AC167" s="13" t="n"/>
      <s:c r="AD167" s="13" t="n"/>
      <s:c r="AE167" s="13" t="n"/>
      <s:c r="AF167" s="13" t="n"/>
    </s:row>
    <s:row r="168" ht="26" customHeight="1">
      <s:c r="A168" s="12" t="inlineStr">
        <s:is>
          <s:t>RECORD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3" t="n"/>
      <s:c r="AC168" s="13" t="n"/>
      <s:c r="AD168" s="13" t="n"/>
      <s:c r="AE168" s="13" t="n"/>
      <s:c r="AF168" s="13" t="n"/>
    </s:row>
    <s:row r="169" ht="26" customHeight="1">
      <s:c r="A169" s="12" t="inlineStr">
        <s:is>
          <s:t>RECORD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3" t="n"/>
      <s:c r="AC169" s="13" t="n"/>
      <s:c r="AD169" s="13" t="n"/>
      <s:c r="AE169" s="13" t="n"/>
      <s:c r="AF169" s="13" t="n"/>
    </s:row>
    <s:row r="170" ht="26" customHeight="1">
      <s:c r="A170" s="12" t="inlineStr">
        <s:is>
          <s:t>RECORD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3" t="n"/>
      <s:c r="AC170" s="13" t="n"/>
      <s:c r="AD170" s="13" t="n"/>
      <s:c r="AE170" s="13" t="n"/>
      <s:c r="AF170" s="13" t="n"/>
    </s:row>
    <s:row r="171" ht="26" customHeight="1">
      <s:c r="A171" s="12" t="inlineStr">
        <s:is>
          <s:t>RECORD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3" t="n"/>
      <s:c r="AC171" s="13" t="n"/>
      <s:c r="AD171" s="13" t="n"/>
      <s:c r="AE171" s="13" t="n"/>
      <s:c r="AF171" s="13" t="n"/>
    </s:row>
    <s:row r="172" ht="26" customHeight="1">
      <s:c r="A172" s="12" t="inlineStr">
        <s:is>
          <s:t>RECORD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3" t="n"/>
      <s:c r="AC172" s="13" t="n"/>
      <s:c r="AD172" s="13" t="n"/>
      <s:c r="AE172" s="13" t="n"/>
      <s:c r="AF172" s="13" t="n"/>
    </s:row>
    <s:row r="173" ht="26" customHeight="1">
      <s:c r="A173" s="12" t="inlineStr">
        <s:is>
          <s:t>RECORD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3" t="n"/>
      <s:c r="AC173" s="13" t="n"/>
      <s:c r="AD173" s="13" t="n"/>
      <s:c r="AE173" s="13" t="n"/>
      <s:c r="AF173" s="13" t="n"/>
    </s:row>
    <s:row r="174" ht="26" customHeight="1">
      <s:c r="A174" s="12" t="inlineStr">
        <s:is>
          <s:t>RECORD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3" t="n"/>
      <s:c r="AC174" s="13" t="n"/>
      <s:c r="AD174" s="13" t="n"/>
      <s:c r="AE174" s="13" t="n"/>
      <s:c r="AF174" s="13" t="n"/>
    </s:row>
    <s:row r="175" ht="26" customHeight="1">
      <s:c r="A175" s="12" t="inlineStr">
        <s:is>
          <s:t>RECORD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3" t="n"/>
      <s:c r="AC175" s="13" t="n"/>
      <s:c r="AD175" s="13" t="n"/>
      <s:c r="AE175" s="13" t="n"/>
      <s:c r="AF175" s="13" t="n"/>
    </s:row>
    <s:row r="176" ht="26" customHeight="1">
      <s:c r="A176" s="12" t="inlineStr">
        <s:is>
          <s:t>RECORD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3" t="n"/>
      <s:c r="AC176" s="13" t="n"/>
      <s:c r="AD176" s="13" t="n"/>
      <s:c r="AE176" s="13" t="n"/>
      <s:c r="AF176" s="13" t="n"/>
    </s:row>
    <s:row r="177" ht="26" customHeight="1">
      <s:c r="A177" s="12" t="inlineStr">
        <s:is>
          <s:t>RECORD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3" t="n"/>
      <s:c r="AC177" s="13" t="n"/>
      <s:c r="AD177" s="13" t="n"/>
      <s:c r="AE177" s="13" t="n"/>
      <s:c r="AF177" s="13" t="n"/>
    </s:row>
    <s:row r="178" ht="26" customHeight="1">
      <s:c r="A178" s="12" t="inlineStr">
        <s:is>
          <s:t>RECORD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3" t="n"/>
      <s:c r="AC178" s="13" t="n"/>
      <s:c r="AD178" s="13" t="n"/>
      <s:c r="AE178" s="13" t="n"/>
      <s:c r="AF178" s="13" t="n"/>
    </s:row>
    <s:row r="179" ht="26" customHeight="1">
      <s:c r="A179" s="12" t="inlineStr">
        <s:is>
          <s:t>RECORD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3" t="n"/>
      <s:c r="AC179" s="13" t="n"/>
      <s:c r="AD179" s="13" t="n"/>
      <s:c r="AE179" s="13" t="n"/>
      <s:c r="AF179" s="13" t="n"/>
    </s:row>
    <s:row r="180" ht="26" customHeight="1">
      <s:c r="A180" s="12" t="inlineStr">
        <s:is>
          <s:t>RECORD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3" t="n"/>
      <s:c r="AC180" s="13" t="n"/>
      <s:c r="AD180" s="13" t="n"/>
      <s:c r="AE180" s="13" t="n"/>
      <s:c r="AF180" s="13" t="n"/>
    </s:row>
    <s:row r="181" ht="26" customHeight="1">
      <s:c r="A181" s="12" t="inlineStr">
        <s:is>
          <s:t>RECORD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3" t="n"/>
      <s:c r="AC181" s="13" t="n"/>
      <s:c r="AD181" s="13" t="n"/>
      <s:c r="AE181" s="13" t="n"/>
      <s:c r="AF181" s="13" t="n"/>
    </s:row>
    <s:row r="182" ht="26" customHeight="1">
      <s:c r="A182" s="12" t="inlineStr">
        <s:is>
          <s:t>RECORD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3" t="n"/>
      <s:c r="AC182" s="13" t="n"/>
      <s:c r="AD182" s="13" t="n"/>
      <s:c r="AE182" s="13" t="n"/>
      <s:c r="AF182" s="13" t="n"/>
    </s:row>
    <s:row r="183" ht="26" customHeight="1">
      <s:c r="A183" s="12" t="inlineStr">
        <s:is>
          <s:t>RECORD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3" t="n"/>
      <s:c r="AC183" s="13" t="n"/>
      <s:c r="AD183" s="13" t="n"/>
      <s:c r="AE183" s="13" t="n"/>
      <s:c r="AF183" s="13" t="n"/>
    </s:row>
    <s:row r="184" ht="26" customHeight="1">
      <s:c r="A184" s="12" t="inlineStr">
        <s:is>
          <s:t>RECORD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3" t="n"/>
      <s:c r="AC184" s="13" t="n"/>
      <s:c r="AD184" s="13" t="n"/>
      <s:c r="AE184" s="13" t="n"/>
      <s:c r="AF184" s="13" t="n"/>
    </s:row>
    <s:row r="185" ht="26" customHeight="1">
      <s:c r="A185" s="12" t="inlineStr">
        <s:is>
          <s:t>RECORD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3" t="n"/>
      <s:c r="AC185" s="13" t="n"/>
      <s:c r="AD185" s="13" t="n"/>
      <s:c r="AE185" s="13" t="n"/>
      <s:c r="AF185" s="13" t="n"/>
    </s:row>
    <s:row r="186" ht="26" customHeight="1">
      <s:c r="A186" s="12" t="inlineStr">
        <s:is>
          <s:t>RECORD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3" t="n"/>
      <s:c r="AC186" s="13" t="n"/>
      <s:c r="AD186" s="13" t="n"/>
      <s:c r="AE186" s="13" t="n"/>
      <s:c r="AF186" s="13" t="n"/>
    </s:row>
    <s:row r="187" ht="26" customHeight="1">
      <s:c r="A187" s="12" t="inlineStr">
        <s:is>
          <s:t>RECORD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3" t="n"/>
      <s:c r="AC187" s="13" t="n"/>
      <s:c r="AD187" s="13" t="n"/>
      <s:c r="AE187" s="13" t="n"/>
      <s:c r="AF187" s="13" t="n"/>
    </s:row>
    <s:row r="188" ht="26" customHeight="1">
      <s:c r="A188" s="12" t="inlineStr">
        <s:is>
          <s:t>RECORD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3" t="n"/>
      <s:c r="AC188" s="13" t="n"/>
      <s:c r="AD188" s="13" t="n"/>
      <s:c r="AE188" s="13" t="n"/>
      <s:c r="AF188" s="13" t="n"/>
    </s:row>
    <s:row r="189" ht="26" customHeight="1">
      <s:c r="A189" s="12" t="inlineStr">
        <s:is>
          <s:t>RECORD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3" t="n"/>
      <s:c r="AC189" s="13" t="n"/>
      <s:c r="AD189" s="13" t="n"/>
      <s:c r="AE189" s="13" t="n"/>
      <s:c r="AF189" s="13" t="n"/>
    </s:row>
    <s:row r="190" ht="26" customHeight="1">
      <s:c r="A190" s="12" t="inlineStr">
        <s:is>
          <s:t>RECORD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3" t="n"/>
      <s:c r="AC190" s="13" t="n"/>
      <s:c r="AD190" s="13" t="n"/>
      <s:c r="AE190" s="13" t="n"/>
      <s:c r="AF190" s="13" t="n"/>
    </s:row>
    <s:row r="191" ht="26" customHeight="1">
      <s:c r="A191" s="12" t="inlineStr">
        <s:is>
          <s:t>RECORD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3" t="n"/>
      <s:c r="AC191" s="13" t="n"/>
      <s:c r="AD191" s="13" t="n"/>
      <s:c r="AE191" s="13" t="n"/>
      <s:c r="AF191" s="13" t="n"/>
    </s:row>
    <s:row r="192" ht="26" customHeight="1">
      <s:c r="A192" s="12" t="inlineStr">
        <s:is>
          <s:t>RECORD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3" t="n"/>
      <s:c r="AC192" s="13" t="n"/>
      <s:c r="AD192" s="13" t="n"/>
      <s:c r="AE192" s="13" t="n"/>
      <s:c r="AF192" s="13" t="n"/>
    </s:row>
    <s:row r="193" ht="26" customHeight="1">
      <s:c r="A193" s="12" t="inlineStr">
        <s:is>
          <s:t>RECORD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3" t="n"/>
      <s:c r="AC193" s="13" t="n"/>
      <s:c r="AD193" s="13" t="n"/>
      <s:c r="AE193" s="13" t="n"/>
      <s:c r="AF193" s="13" t="n"/>
    </s:row>
    <s:row r="194" ht="26" customHeight="1">
      <s:c r="A194" s="12" t="inlineStr">
        <s:is>
          <s:t>RECORD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3" t="n"/>
      <s:c r="AC194" s="13" t="n"/>
      <s:c r="AD194" s="13" t="n"/>
      <s:c r="AE194" s="13" t="n"/>
      <s:c r="AF194" s="13" t="n"/>
    </s:row>
    <s:row r="195" ht="26" customHeight="1">
      <s:c r="A195" s="12" t="inlineStr">
        <s:is>
          <s:t>RECORD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3" t="n"/>
      <s:c r="AC195" s="13" t="n"/>
      <s:c r="AD195" s="13" t="n"/>
      <s:c r="AE195" s="13" t="n"/>
      <s:c r="AF195" s="13" t="n"/>
    </s:row>
    <s:row r="196" ht="26" customHeight="1">
      <s:c r="A196" s="12" t="inlineStr">
        <s:is>
          <s:t>RECORD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3" t="n"/>
      <s:c r="AC196" s="13" t="n"/>
      <s:c r="AD196" s="13" t="n"/>
      <s:c r="AE196" s="13" t="n"/>
      <s:c r="AF196" s="13" t="n"/>
    </s:row>
    <s:row r="197" ht="26" customHeight="1">
      <s:c r="A197" s="12" t="inlineStr">
        <s:is>
          <s:t>RECORD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3" t="n"/>
      <s:c r="AC197" s="13" t="n"/>
      <s:c r="AD197" s="13" t="n"/>
      <s:c r="AE197" s="13" t="n"/>
      <s:c r="AF197" s="13" t="n"/>
    </s:row>
    <s:row r="198" ht="26" customHeight="1">
      <s:c r="A198" s="12" t="inlineStr">
        <s:is>
          <s:t>RECORD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3" t="n"/>
      <s:c r="AC198" s="13" t="n"/>
      <s:c r="AD198" s="13" t="n"/>
      <s:c r="AE198" s="13" t="n"/>
      <s:c r="AF198" s="13" t="n"/>
    </s:row>
    <s:row r="199" ht="26" customHeight="1">
      <s:c r="A199" s="12" t="inlineStr">
        <s:is>
          <s:t>RECORD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3" t="n"/>
      <s:c r="AC199" s="13" t="n"/>
      <s:c r="AD199" s="13" t="n"/>
      <s:c r="AE199" s="13" t="n"/>
      <s:c r="AF199" s="13" t="n"/>
    </s:row>
    <s:row r="200" ht="26" customHeight="1">
      <s:c r="A200" s="12" t="inlineStr">
        <s:is>
          <s:t>RECORD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3" t="n"/>
      <s:c r="AC200" s="13" t="n"/>
      <s:c r="AD200" s="13" t="n"/>
      <s:c r="AE200" s="13" t="n"/>
      <s:c r="AF200" s="13" t="n"/>
    </s:row>
    <s:row r="201" ht="26" customHeight="1">
      <s:c r="A201" s="12" t="inlineStr">
        <s:is>
          <s:t>RECORD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3" t="n"/>
      <s:c r="AC201" s="13" t="n"/>
      <s:c r="AD201" s="13" t="n"/>
      <s:c r="AE201" s="13" t="n"/>
      <s:c r="AF201" s="13" t="n"/>
    </s:row>
    <s:row r="202" ht="26" customHeight="1">
      <s:c r="A202" s="12" t="inlineStr">
        <s:is>
          <s:t>RECORD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3" t="n"/>
      <s:c r="AC202" s="13" t="n"/>
      <s:c r="AD202" s="13" t="n"/>
      <s:c r="AE202" s="13" t="n"/>
      <s:c r="AF202" s="13" t="n"/>
    </s:row>
    <s:row r="203" ht="26" customHeight="1">
      <s:c r="A203" s="12" t="inlineStr">
        <s:is>
          <s:t>RECORD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3" t="n"/>
      <s:c r="AC203" s="13" t="n"/>
      <s:c r="AD203" s="13" t="n"/>
      <s:c r="AE203" s="13" t="n"/>
      <s:c r="AF203" s="13" t="n"/>
    </s:row>
    <s:row r="204" ht="26" customHeight="1">
      <s:c r="A204" s="12" t="inlineStr">
        <s:is>
          <s:t>RECORD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3" t="n"/>
      <s:c r="AC204" s="13" t="n"/>
      <s:c r="AD204" s="13" t="n"/>
      <s:c r="AE204" s="13" t="n"/>
      <s:c r="AF204" s="13" t="n"/>
    </s:row>
    <s:row r="205" ht="26" customHeight="1">
      <s:c r="A205" s="12" t="inlineStr">
        <s:is>
          <s:t>RECORD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3" t="n"/>
      <s:c r="AC205" s="13" t="n"/>
      <s:c r="AD205" s="13" t="n"/>
      <s:c r="AE205" s="13" t="n"/>
      <s:c r="AF205" s="13" t="n"/>
    </s:row>
    <s:row r="206" ht="26" customHeight="1">
      <s:c r="A206" s="12" t="inlineStr">
        <s:is>
          <s:t>RECORD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3" t="n"/>
      <s:c r="AC206" s="13" t="n"/>
      <s:c r="AD206" s="13" t="n"/>
      <s:c r="AE206" s="13" t="n"/>
      <s:c r="AF206" s="13" t="n"/>
    </s:row>
    <s:row r="207" ht="26" customHeight="1">
      <s:c r="A207" s="12" t="inlineStr">
        <s:is>
          <s:t>RECORD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3" t="n"/>
      <s:c r="AC207" s="13" t="n"/>
      <s:c r="AD207" s="13" t="n"/>
      <s:c r="AE207" s="13" t="n"/>
      <s:c r="AF207" s="13" t="n"/>
    </s:row>
    <s:row r="208" ht="26" customHeight="1">
      <s:c r="A208" s="12" t="inlineStr">
        <s:is>
          <s:t>RECORD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3" t="n"/>
      <s:c r="AC208" s="13" t="n"/>
      <s:c r="AD208" s="13" t="n"/>
      <s:c r="AE208" s="13" t="n"/>
      <s:c r="AF208" s="13" t="n"/>
    </s:row>
    <s:row r="209" ht="26" customHeight="1">
      <s:c r="A209" s="12" t="inlineStr">
        <s:is>
          <s:t>RECORD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3" t="n"/>
      <s:c r="AC209" s="13" t="n"/>
      <s:c r="AD209" s="13" t="n"/>
      <s:c r="AE209" s="13" t="n"/>
      <s:c r="AF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F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Check the value and unit." type="date" operator="between">
      <s:formula1>1</s:formula1>
      <s:formula2>2958465</s:formula2>
    </s:dataValidation>
    <s:dataValidation sqref="F9:F209" showDropDown="0" showInputMessage="0" showErrorMessage="1" allowBlank="1" error="Check the value and unit." type="time" operator="between">
      <s:formula1>0</s:formula1>
      <s:formula2>0.99999999</s:formula2>
    </s:dataValidation>
    <s:dataValidation sqref="G9:G209" showDropDown="0" showInputMessage="0" showErrorMessage="1" allowBlank="1" error="Check the value and unit." type="date" operator="between">
      <s:formula1>1</s:formula1>
      <s:formula2>2958465</s:formula2>
    </s:dataValidation>
    <s:dataValidation sqref="H9:H209" showDropDown="0" showInputMessage="0" showErrorMessage="1" allowBlank="1" error="Check the value and unit." type="time" operator="between">
      <s:formula1>0</s:formula1>
      <s:formula2>0.99999999</s:formula2>
    </s:dataValidation>
    <s:dataValidation sqref="O9:O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Q9:Q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A9:A209" showDropDown="0" showInputMessage="1" showErrorMessage="1" allowBlank="1" promptTitle="Select or type" prompt="Check the value and unit." type="list">
      <s:formula1>=IE_en_status</s:formula1>
    </s:dataValidation>
    <s:dataValidation sqref="I9:I209" showDropDown="0" showInputMessage="1" showErrorMessage="1" allowBlank="1" promptTitle="Select or type" prompt="Check the value and unit." type="list">
      <s:formula1>=IE_en_use_type</s:formula1>
    </s:dataValidation>
    <s:dataValidation sqref="R9:R209" showDropDown="0" showInputMessage="1" showErrorMessage="1" allowBlank="1" promptTitle="Select or type" prompt="Check the value and unit." type="list">
      <s:formula1>=IE_en_extent_unit</s:formula1>
    </s:dataValidation>
    <s:dataValidation sqref="P9:P209" showDropDown="0" showInputMessage="1" showErrorMessage="1" allowBlank="1" promptTitle="Select or type" prompt="Check the value and unit." type="list">
      <s:formula1>=IE_en_dose_unit</s:formula1>
    </s:dataValidation>
    <s:dataValidation sqref="M9:M209" showDropDown="0" showInputMessage="1" showErrorMessage="0" allowBlank="1" promptTitle="Select or type" prompt="Check the value and unit." type="list">
      <s:formula1>=IE_en_product</s:formula1>
    </s:dataValidation>
    <s:dataValidation sqref="J9:J209" showDropDown="0" showInputMessage="1" showErrorMessage="0" allowBlank="1" promptTitle="Select or type" prompt="Check the value and unit." type="list">
      <s:formula1>=IE_en_field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  <s:hyperlink ref="AE8" r:id="rId31"/>
    <s:hyperlink ref="AF8" r:id="rId32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IE | Summary</s:t>
        </s:is>
      </s:c>
    </s:row>
    <s:row r="3" ht="36" customHeight="1">
      <s:c r="A3" s="2" t="inlineStr">
        <s:is>
          <s:t>Totals count treatment passes per product / field, not unique land area. Units stay separate. Blank keys and EXAMPLE rows are excluded.</s:t>
        </s:is>
      </s:c>
    </s:row>
    <s:row r="4" ht="30" customHeight="1">
      <s:c r="A4" s="2" t="inlineStr">
        <s:is>
          <s:t>One row per product and application. Enter exact field locations and units. EXAMPLE rows are excluded. Up to 200 live rows; extend all formula ranges before adding more.</s:t>
        </s:is>
      </s:c>
    </s:row>
    <s:row r="5" ht="30" customHeight="1">
      <s:c r="A5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6" ht="22" customHeight="1">
      <s:c r="A6" s="2" t="inlineStr">
        <s:is>
          <s:t>Incomplete entries = Treated size / quantity / Treated size / quantity unit</s:t>
        </s:is>
      </s:c>
    </s:row>
    <s:row r="7">
      <s:c r="A7" s="17" t="inlineStr">
        <s:is>
          <s:t>By product</s:t>
        </s:is>
      </s:c>
      <s:c r="G7" s="17" t="inlineStr">
        <s:is>
          <s:t>By field</s:t>
        </s:is>
      </s:c>
    </s:row>
    <s:row r="8" ht="34" customHeight="1">
      <s:c r="A8" s="3" t="inlineStr">
        <s:is>
          <s:t>Full product name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Incomplete entries</s:t>
        </s:is>
      </s:c>
      <s:c r="F8" s="3" t="inlineStr"/>
      <s:c r="G8" s="3" t="inlineStr">
        <s:is>
          <s:t>Field / block ID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Incomplete entries</s:t>
        </s:is>
      </s:c>
    </s:row>
    <s:row r="9" ht="25" customHeight="1">
      <s:c r="A9" s="18" t="str">
        <s:f>IF(AND('Records'!A9="RECORD",'Records'!M9&lt;&gt;""),IF(SUMPRODUCT(--('Records'!$M$9:M9='Records'!M9),--('Records'!$A$9:A9="RECORD"))=1,'Records'!M9,""),"")</s:f>
        <s:v/>
      </s:c>
      <s:c r="B9" s="19" t="str">
        <s:f>IF($A9="","",SUMPRODUCT(--('Records'!$M$9:$M$209=$A9),--('Records'!$A$9:$A$209="RECORD"),--('Records'!$R$9:$R$209="ha"),'Records'!$Q$9:$Q$209))</s:f>
        <s:v/>
      </s:c>
      <s:c r="C9" s="19" t="str">
        <s:f>IF($A9="","",SUMPRODUCT(--('Records'!$M$9:$M$209=$A9),--('Records'!$A$9:$A$209="RECORD"),--('Records'!$R$9:$R$209="acre"),'Records'!$Q$9:$Q$209))</s:f>
        <s:v/>
      </s:c>
      <s:c r="D9" s="19" t="str">
        <s:f>IF($A9="","",SUMPRODUCT(--('Records'!$M$9:$M$209=$A9),--('Records'!$A$9:$A$209="RECORD"),--('Records'!$R$9:$R$209="m²"),'Records'!$Q$9:$Q$209))</s:f>
        <s:v/>
      </s:c>
      <s:c r="E9" s="20" t="str">
        <s:f>IF($A9="","",SUMPRODUCT(--('Records'!$M$9:$M$209=$A9),--('Records'!$A$9:$A$209="RECORD"),--('Records'!$Q$9:$Q$209=""))+SUMPRODUCT(--('Records'!$M$9:$M$209=$A9),--('Records'!$A$9:$A$209="RECORD"),--('Records'!$Q$9:$Q$209&lt;&gt;""),--('Records'!$R$9:$R$209="")))</s:f>
        <s:v/>
      </s:c>
      <s:c r="F9" s="21" t="n"/>
      <s:c r="G9" s="18" t="str">
        <s:f>IF(AND('Records'!A9="RECORD",'Records'!J9&lt;&gt;""),IF(SUMPRODUCT(--('Records'!$J$9:J9='Records'!J9),--('Records'!$A$9:A9="RECORD"))=1,'Records'!J9,""),"")</s:f>
        <s:v/>
      </s:c>
      <s:c r="H9" s="19" t="str">
        <s:f>IF($G9="","",SUMPRODUCT(--('Records'!$J$9:$J$209=$G9),--('Records'!$A$9:$A$209="RECORD"),--('Records'!$R$9:$R$209="ha"),'Records'!$Q$9:$Q$209))</s:f>
        <s:v/>
      </s:c>
      <s:c r="I9" s="19" t="str">
        <s:f>IF($G9="","",SUMPRODUCT(--('Records'!$J$9:$J$209=$G9),--('Records'!$A$9:$A$209="RECORD"),--('Records'!$R$9:$R$209="acre"),'Records'!$Q$9:$Q$209))</s:f>
        <s:v/>
      </s:c>
      <s:c r="J9" s="19" t="str">
        <s:f>IF($G9="","",SUMPRODUCT(--('Records'!$J$9:$J$209=$G9),--('Records'!$A$9:$A$209="RECORD"),--('Records'!$R$9:$R$209="m²"),'Records'!$Q$9:$Q$209))</s:f>
        <s:v/>
      </s:c>
      <s:c r="K9" s="20" t="str">
        <s:f>IF($G9="","",SUMPRODUCT(--('Records'!$J$9:$J$209=$G9),--('Records'!$A$9:$A$209="RECORD"),--('Records'!$Q$9:$Q$209=""))+SUMPRODUCT(--('Records'!$J$9:$J$209=$G9),--('Records'!$A$9:$A$209="RECORD"),--('Records'!$Q$9:$Q$209&lt;&gt;""),--('Records'!$R$9:$R$209="")))</s:f>
        <s:v/>
      </s:c>
    </s:row>
    <s:row r="10" ht="25" customHeight="1">
      <s:c r="A10" s="18" t="str">
        <s:f>IF(AND('Records'!A10="RECORD",'Records'!M10&lt;&gt;""),IF(SUMPRODUCT(--('Records'!$M$9:M10='Records'!M10),--('Records'!$A$9:A10="RECORD"))=1,'Records'!M10,""),"")</s:f>
        <s:v/>
      </s:c>
      <s:c r="B10" s="19" t="str">
        <s:f>IF($A10="","",SUMPRODUCT(--('Records'!$M$9:$M$209=$A10),--('Records'!$A$9:$A$209="RECORD"),--('Records'!$R$9:$R$209="ha"),'Records'!$Q$9:$Q$209))</s:f>
        <s:v/>
      </s:c>
      <s:c r="C10" s="19" t="str">
        <s:f>IF($A10="","",SUMPRODUCT(--('Records'!$M$9:$M$209=$A10),--('Records'!$A$9:$A$209="RECORD"),--('Records'!$R$9:$R$209="acre"),'Records'!$Q$9:$Q$209))</s:f>
        <s:v/>
      </s:c>
      <s:c r="D10" s="19" t="str">
        <s:f>IF($A10="","",SUMPRODUCT(--('Records'!$M$9:$M$209=$A10),--('Records'!$A$9:$A$209="RECORD"),--('Records'!$R$9:$R$209="m²"),'Records'!$Q$9:$Q$209))</s:f>
        <s:v/>
      </s:c>
      <s:c r="E10" s="20" t="str">
        <s:f>IF($A10="","",SUMPRODUCT(--('Records'!$M$9:$M$209=$A10),--('Records'!$A$9:$A$209="RECORD"),--('Records'!$Q$9:$Q$209=""))+SUMPRODUCT(--('Records'!$M$9:$M$209=$A10),--('Records'!$A$9:$A$209="RECORD"),--('Records'!$Q$9:$Q$209&lt;&gt;""),--('Records'!$R$9:$R$209="")))</s:f>
        <s:v/>
      </s:c>
      <s:c r="F10" s="21" t="n"/>
      <s:c r="G10" s="18" t="str">
        <s:f>IF(AND('Records'!A10="RECORD",'Records'!J10&lt;&gt;""),IF(SUMPRODUCT(--('Records'!$J$9:J10='Records'!J10),--('Records'!$A$9:A10="RECORD"))=1,'Records'!J10,""),"")</s:f>
        <s:v/>
      </s:c>
      <s:c r="H10" s="19" t="str">
        <s:f>IF($G10="","",SUMPRODUCT(--('Records'!$J$9:$J$209=$G10),--('Records'!$A$9:$A$209="RECORD"),--('Records'!$R$9:$R$209="ha"),'Records'!$Q$9:$Q$209))</s:f>
        <s:v/>
      </s:c>
      <s:c r="I10" s="19" t="str">
        <s:f>IF($G10="","",SUMPRODUCT(--('Records'!$J$9:$J$209=$G10),--('Records'!$A$9:$A$209="RECORD"),--('Records'!$R$9:$R$209="acre"),'Records'!$Q$9:$Q$209))</s:f>
        <s:v/>
      </s:c>
      <s:c r="J10" s="19" t="str">
        <s:f>IF($G10="","",SUMPRODUCT(--('Records'!$J$9:$J$209=$G10),--('Records'!$A$9:$A$209="RECORD"),--('Records'!$R$9:$R$209="m²"),'Records'!$Q$9:$Q$209))</s:f>
        <s:v/>
      </s:c>
      <s:c r="K10" s="20" t="str">
        <s:f>IF($G10="","",SUMPRODUCT(--('Records'!$J$9:$J$209=$G10),--('Records'!$A$9:$A$209="RECORD"),--('Records'!$Q$9:$Q$209=""))+SUMPRODUCT(--('Records'!$J$9:$J$209=$G10),--('Records'!$A$9:$A$209="RECORD"),--('Records'!$Q$9:$Q$209&lt;&gt;""),--('Records'!$R$9:$R$209="")))</s:f>
        <s:v/>
      </s:c>
    </s:row>
    <s:row r="11" ht="25" customHeight="1">
      <s:c r="A11" s="18" t="str">
        <s:f>IF(AND('Records'!A11="RECORD",'Records'!M11&lt;&gt;""),IF(SUMPRODUCT(--('Records'!$M$9:M11='Records'!M11),--('Records'!$A$9:A11="RECORD"))=1,'Records'!M11,""),"")</s:f>
        <s:v/>
      </s:c>
      <s:c r="B11" s="19" t="str">
        <s:f>IF($A11="","",SUMPRODUCT(--('Records'!$M$9:$M$209=$A11),--('Records'!$A$9:$A$209="RECORD"),--('Records'!$R$9:$R$209="ha"),'Records'!$Q$9:$Q$209))</s:f>
        <s:v/>
      </s:c>
      <s:c r="C11" s="19" t="str">
        <s:f>IF($A11="","",SUMPRODUCT(--('Records'!$M$9:$M$209=$A11),--('Records'!$A$9:$A$209="RECORD"),--('Records'!$R$9:$R$209="acre"),'Records'!$Q$9:$Q$209))</s:f>
        <s:v/>
      </s:c>
      <s:c r="D11" s="19" t="str">
        <s:f>IF($A11="","",SUMPRODUCT(--('Records'!$M$9:$M$209=$A11),--('Records'!$A$9:$A$209="RECORD"),--('Records'!$R$9:$R$209="m²"),'Records'!$Q$9:$Q$209))</s:f>
        <s:v/>
      </s:c>
      <s:c r="E11" s="20" t="str">
        <s:f>IF($A11="","",SUMPRODUCT(--('Records'!$M$9:$M$209=$A11),--('Records'!$A$9:$A$209="RECORD"),--('Records'!$Q$9:$Q$209=""))+SUMPRODUCT(--('Records'!$M$9:$M$209=$A11),--('Records'!$A$9:$A$209="RECORD"),--('Records'!$Q$9:$Q$209&lt;&gt;""),--('Records'!$R$9:$R$209="")))</s:f>
        <s:v/>
      </s:c>
      <s:c r="F11" s="21" t="n"/>
      <s:c r="G11" s="18" t="str">
        <s:f>IF(AND('Records'!A11="RECORD",'Records'!J11&lt;&gt;""),IF(SUMPRODUCT(--('Records'!$J$9:J11='Records'!J11),--('Records'!$A$9:A11="RECORD"))=1,'Records'!J11,""),"")</s:f>
        <s:v/>
      </s:c>
      <s:c r="H11" s="19" t="str">
        <s:f>IF($G11="","",SUMPRODUCT(--('Records'!$J$9:$J$209=$G11),--('Records'!$A$9:$A$209="RECORD"),--('Records'!$R$9:$R$209="ha"),'Records'!$Q$9:$Q$209))</s:f>
        <s:v/>
      </s:c>
      <s:c r="I11" s="19" t="str">
        <s:f>IF($G11="","",SUMPRODUCT(--('Records'!$J$9:$J$209=$G11),--('Records'!$A$9:$A$209="RECORD"),--('Records'!$R$9:$R$209="acre"),'Records'!$Q$9:$Q$209))</s:f>
        <s:v/>
      </s:c>
      <s:c r="J11" s="19" t="str">
        <s:f>IF($G11="","",SUMPRODUCT(--('Records'!$J$9:$J$209=$G11),--('Records'!$A$9:$A$209="RECORD"),--('Records'!$R$9:$R$209="m²"),'Records'!$Q$9:$Q$209))</s:f>
        <s:v/>
      </s:c>
      <s:c r="K11" s="20" t="str">
        <s:f>IF($G11="","",SUMPRODUCT(--('Records'!$J$9:$J$209=$G11),--('Records'!$A$9:$A$209="RECORD"),--('Records'!$Q$9:$Q$209=""))+SUMPRODUCT(--('Records'!$J$9:$J$209=$G11),--('Records'!$A$9:$A$209="RECORD"),--('Records'!$Q$9:$Q$209&lt;&gt;""),--('Records'!$R$9:$R$209="")))</s:f>
        <s:v/>
      </s:c>
    </s:row>
    <s:row r="12" ht="25" customHeight="1">
      <s:c r="A12" s="18" t="str">
        <s:f>IF(AND('Records'!A12="RECORD",'Records'!M12&lt;&gt;""),IF(SUMPRODUCT(--('Records'!$M$9:M12='Records'!M12),--('Records'!$A$9:A12="RECORD"))=1,'Records'!M12,""),"")</s:f>
        <s:v/>
      </s:c>
      <s:c r="B12" s="19" t="str">
        <s:f>IF($A12="","",SUMPRODUCT(--('Records'!$M$9:$M$209=$A12),--('Records'!$A$9:$A$209="RECORD"),--('Records'!$R$9:$R$209="ha"),'Records'!$Q$9:$Q$209))</s:f>
        <s:v/>
      </s:c>
      <s:c r="C12" s="19" t="str">
        <s:f>IF($A12="","",SUMPRODUCT(--('Records'!$M$9:$M$209=$A12),--('Records'!$A$9:$A$209="RECORD"),--('Records'!$R$9:$R$209="acre"),'Records'!$Q$9:$Q$209))</s:f>
        <s:v/>
      </s:c>
      <s:c r="D12" s="19" t="str">
        <s:f>IF($A12="","",SUMPRODUCT(--('Records'!$M$9:$M$209=$A12),--('Records'!$A$9:$A$209="RECORD"),--('Records'!$R$9:$R$209="m²"),'Records'!$Q$9:$Q$209))</s:f>
        <s:v/>
      </s:c>
      <s:c r="E12" s="20" t="str">
        <s:f>IF($A12="","",SUMPRODUCT(--('Records'!$M$9:$M$209=$A12),--('Records'!$A$9:$A$209="RECORD"),--('Records'!$Q$9:$Q$209=""))+SUMPRODUCT(--('Records'!$M$9:$M$209=$A12),--('Records'!$A$9:$A$209="RECORD"),--('Records'!$Q$9:$Q$209&lt;&gt;""),--('Records'!$R$9:$R$209="")))</s:f>
        <s:v/>
      </s:c>
      <s:c r="F12" s="21" t="n"/>
      <s:c r="G12" s="18" t="str">
        <s:f>IF(AND('Records'!A12="RECORD",'Records'!J12&lt;&gt;""),IF(SUMPRODUCT(--('Records'!$J$9:J12='Records'!J12),--('Records'!$A$9:A12="RECORD"))=1,'Records'!J12,""),"")</s:f>
        <s:v/>
      </s:c>
      <s:c r="H12" s="19" t="str">
        <s:f>IF($G12="","",SUMPRODUCT(--('Records'!$J$9:$J$209=$G12),--('Records'!$A$9:$A$209="RECORD"),--('Records'!$R$9:$R$209="ha"),'Records'!$Q$9:$Q$209))</s:f>
        <s:v/>
      </s:c>
      <s:c r="I12" s="19" t="str">
        <s:f>IF($G12="","",SUMPRODUCT(--('Records'!$J$9:$J$209=$G12),--('Records'!$A$9:$A$209="RECORD"),--('Records'!$R$9:$R$209="acre"),'Records'!$Q$9:$Q$209))</s:f>
        <s:v/>
      </s:c>
      <s:c r="J12" s="19" t="str">
        <s:f>IF($G12="","",SUMPRODUCT(--('Records'!$J$9:$J$209=$G12),--('Records'!$A$9:$A$209="RECORD"),--('Records'!$R$9:$R$209="m²"),'Records'!$Q$9:$Q$209))</s:f>
        <s:v/>
      </s:c>
      <s:c r="K12" s="20" t="str">
        <s:f>IF($G12="","",SUMPRODUCT(--('Records'!$J$9:$J$209=$G12),--('Records'!$A$9:$A$209="RECORD"),--('Records'!$Q$9:$Q$209=""))+SUMPRODUCT(--('Records'!$J$9:$J$209=$G12),--('Records'!$A$9:$A$209="RECORD"),--('Records'!$Q$9:$Q$209&lt;&gt;""),--('Records'!$R$9:$R$209="")))</s:f>
        <s:v/>
      </s:c>
    </s:row>
    <s:row r="13" ht="25" customHeight="1">
      <s:c r="A13" s="18" t="str">
        <s:f>IF(AND('Records'!A13="RECORD",'Records'!M13&lt;&gt;""),IF(SUMPRODUCT(--('Records'!$M$9:M13='Records'!M13),--('Records'!$A$9:A13="RECORD"))=1,'Records'!M13,""),"")</s:f>
        <s:v/>
      </s:c>
      <s:c r="B13" s="19" t="str">
        <s:f>IF($A13="","",SUMPRODUCT(--('Records'!$M$9:$M$209=$A13),--('Records'!$A$9:$A$209="RECORD"),--('Records'!$R$9:$R$209="ha"),'Records'!$Q$9:$Q$209))</s:f>
        <s:v/>
      </s:c>
      <s:c r="C13" s="19" t="str">
        <s:f>IF($A13="","",SUMPRODUCT(--('Records'!$M$9:$M$209=$A13),--('Records'!$A$9:$A$209="RECORD"),--('Records'!$R$9:$R$209="acre"),'Records'!$Q$9:$Q$209))</s:f>
        <s:v/>
      </s:c>
      <s:c r="D13" s="19" t="str">
        <s:f>IF($A13="","",SUMPRODUCT(--('Records'!$M$9:$M$209=$A13),--('Records'!$A$9:$A$209="RECORD"),--('Records'!$R$9:$R$209="m²"),'Records'!$Q$9:$Q$209))</s:f>
        <s:v/>
      </s:c>
      <s:c r="E13" s="20" t="str">
        <s:f>IF($A13="","",SUMPRODUCT(--('Records'!$M$9:$M$209=$A13),--('Records'!$A$9:$A$209="RECORD"),--('Records'!$Q$9:$Q$209=""))+SUMPRODUCT(--('Records'!$M$9:$M$209=$A13),--('Records'!$A$9:$A$209="RECORD"),--('Records'!$Q$9:$Q$209&lt;&gt;""),--('Records'!$R$9:$R$209="")))</s:f>
        <s:v/>
      </s:c>
      <s:c r="F13" s="21" t="n"/>
      <s:c r="G13" s="18" t="str">
        <s:f>IF(AND('Records'!A13="RECORD",'Records'!J13&lt;&gt;""),IF(SUMPRODUCT(--('Records'!$J$9:J13='Records'!J13),--('Records'!$A$9:A13="RECORD"))=1,'Records'!J13,""),"")</s:f>
        <s:v/>
      </s:c>
      <s:c r="H13" s="19" t="str">
        <s:f>IF($G13="","",SUMPRODUCT(--('Records'!$J$9:$J$209=$G13),--('Records'!$A$9:$A$209="RECORD"),--('Records'!$R$9:$R$209="ha"),'Records'!$Q$9:$Q$209))</s:f>
        <s:v/>
      </s:c>
      <s:c r="I13" s="19" t="str">
        <s:f>IF($G13="","",SUMPRODUCT(--('Records'!$J$9:$J$209=$G13),--('Records'!$A$9:$A$209="RECORD"),--('Records'!$R$9:$R$209="acre"),'Records'!$Q$9:$Q$209))</s:f>
        <s:v/>
      </s:c>
      <s:c r="J13" s="19" t="str">
        <s:f>IF($G13="","",SUMPRODUCT(--('Records'!$J$9:$J$209=$G13),--('Records'!$A$9:$A$209="RECORD"),--('Records'!$R$9:$R$209="m²"),'Records'!$Q$9:$Q$209))</s:f>
        <s:v/>
      </s:c>
      <s:c r="K13" s="20" t="str">
        <s:f>IF($G13="","",SUMPRODUCT(--('Records'!$J$9:$J$209=$G13),--('Records'!$A$9:$A$209="RECORD"),--('Records'!$Q$9:$Q$209=""))+SUMPRODUCT(--('Records'!$J$9:$J$209=$G13),--('Records'!$A$9:$A$209="RECORD"),--('Records'!$Q$9:$Q$209&lt;&gt;""),--('Records'!$R$9:$R$209="")))</s:f>
        <s:v/>
      </s:c>
    </s:row>
    <s:row r="14" ht="25" customHeight="1">
      <s:c r="A14" s="18" t="str">
        <s:f>IF(AND('Records'!A14="RECORD",'Records'!M14&lt;&gt;""),IF(SUMPRODUCT(--('Records'!$M$9:M14='Records'!M14),--('Records'!$A$9:A14="RECORD"))=1,'Records'!M14,""),"")</s:f>
        <s:v/>
      </s:c>
      <s:c r="B14" s="19" t="str">
        <s:f>IF($A14="","",SUMPRODUCT(--('Records'!$M$9:$M$209=$A14),--('Records'!$A$9:$A$209="RECORD"),--('Records'!$R$9:$R$209="ha"),'Records'!$Q$9:$Q$209))</s:f>
        <s:v/>
      </s:c>
      <s:c r="C14" s="19" t="str">
        <s:f>IF($A14="","",SUMPRODUCT(--('Records'!$M$9:$M$209=$A14),--('Records'!$A$9:$A$209="RECORD"),--('Records'!$R$9:$R$209="acre"),'Records'!$Q$9:$Q$209))</s:f>
        <s:v/>
      </s:c>
      <s:c r="D14" s="19" t="str">
        <s:f>IF($A14="","",SUMPRODUCT(--('Records'!$M$9:$M$209=$A14),--('Records'!$A$9:$A$209="RECORD"),--('Records'!$R$9:$R$209="m²"),'Records'!$Q$9:$Q$209))</s:f>
        <s:v/>
      </s:c>
      <s:c r="E14" s="20" t="str">
        <s:f>IF($A14="","",SUMPRODUCT(--('Records'!$M$9:$M$209=$A14),--('Records'!$A$9:$A$209="RECORD"),--('Records'!$Q$9:$Q$209=""))+SUMPRODUCT(--('Records'!$M$9:$M$209=$A14),--('Records'!$A$9:$A$209="RECORD"),--('Records'!$Q$9:$Q$209&lt;&gt;""),--('Records'!$R$9:$R$209="")))</s:f>
        <s:v/>
      </s:c>
      <s:c r="F14" s="21" t="n"/>
      <s:c r="G14" s="18" t="str">
        <s:f>IF(AND('Records'!A14="RECORD",'Records'!J14&lt;&gt;""),IF(SUMPRODUCT(--('Records'!$J$9:J14='Records'!J14),--('Records'!$A$9:A14="RECORD"))=1,'Records'!J14,""),"")</s:f>
        <s:v/>
      </s:c>
      <s:c r="H14" s="19" t="str">
        <s:f>IF($G14="","",SUMPRODUCT(--('Records'!$J$9:$J$209=$G14),--('Records'!$A$9:$A$209="RECORD"),--('Records'!$R$9:$R$209="ha"),'Records'!$Q$9:$Q$209))</s:f>
        <s:v/>
      </s:c>
      <s:c r="I14" s="19" t="str">
        <s:f>IF($G14="","",SUMPRODUCT(--('Records'!$J$9:$J$209=$G14),--('Records'!$A$9:$A$209="RECORD"),--('Records'!$R$9:$R$209="acre"),'Records'!$Q$9:$Q$209))</s:f>
        <s:v/>
      </s:c>
      <s:c r="J14" s="19" t="str">
        <s:f>IF($G14="","",SUMPRODUCT(--('Records'!$J$9:$J$209=$G14),--('Records'!$A$9:$A$209="RECORD"),--('Records'!$R$9:$R$209="m²"),'Records'!$Q$9:$Q$209))</s:f>
        <s:v/>
      </s:c>
      <s:c r="K14" s="20" t="str">
        <s:f>IF($G14="","",SUMPRODUCT(--('Records'!$J$9:$J$209=$G14),--('Records'!$A$9:$A$209="RECORD"),--('Records'!$Q$9:$Q$209=""))+SUMPRODUCT(--('Records'!$J$9:$J$209=$G14),--('Records'!$A$9:$A$209="RECORD"),--('Records'!$Q$9:$Q$209&lt;&gt;""),--('Records'!$R$9:$R$209="")))</s:f>
        <s:v/>
      </s:c>
    </s:row>
    <s:row r="15" ht="25" customHeight="1">
      <s:c r="A15" s="18" t="str">
        <s:f>IF(AND('Records'!A15="RECORD",'Records'!M15&lt;&gt;""),IF(SUMPRODUCT(--('Records'!$M$9:M15='Records'!M15),--('Records'!$A$9:A15="RECORD"))=1,'Records'!M15,""),"")</s:f>
        <s:v/>
      </s:c>
      <s:c r="B15" s="19" t="str">
        <s:f>IF($A15="","",SUMPRODUCT(--('Records'!$M$9:$M$209=$A15),--('Records'!$A$9:$A$209="RECORD"),--('Records'!$R$9:$R$209="ha"),'Records'!$Q$9:$Q$209))</s:f>
        <s:v/>
      </s:c>
      <s:c r="C15" s="19" t="str">
        <s:f>IF($A15="","",SUMPRODUCT(--('Records'!$M$9:$M$209=$A15),--('Records'!$A$9:$A$209="RECORD"),--('Records'!$R$9:$R$209="acre"),'Records'!$Q$9:$Q$209))</s:f>
        <s:v/>
      </s:c>
      <s:c r="D15" s="19" t="str">
        <s:f>IF($A15="","",SUMPRODUCT(--('Records'!$M$9:$M$209=$A15),--('Records'!$A$9:$A$209="RECORD"),--('Records'!$R$9:$R$209="m²"),'Records'!$Q$9:$Q$209))</s:f>
        <s:v/>
      </s:c>
      <s:c r="E15" s="20" t="str">
        <s:f>IF($A15="","",SUMPRODUCT(--('Records'!$M$9:$M$209=$A15),--('Records'!$A$9:$A$209="RECORD"),--('Records'!$Q$9:$Q$209=""))+SUMPRODUCT(--('Records'!$M$9:$M$209=$A15),--('Records'!$A$9:$A$209="RECORD"),--('Records'!$Q$9:$Q$209&lt;&gt;""),--('Records'!$R$9:$R$209="")))</s:f>
        <s:v/>
      </s:c>
      <s:c r="F15" s="21" t="n"/>
      <s:c r="G15" s="18" t="str">
        <s:f>IF(AND('Records'!A15="RECORD",'Records'!J15&lt;&gt;""),IF(SUMPRODUCT(--('Records'!$J$9:J15='Records'!J15),--('Records'!$A$9:A15="RECORD"))=1,'Records'!J15,""),"")</s:f>
        <s:v/>
      </s:c>
      <s:c r="H15" s="19" t="str">
        <s:f>IF($G15="","",SUMPRODUCT(--('Records'!$J$9:$J$209=$G15),--('Records'!$A$9:$A$209="RECORD"),--('Records'!$R$9:$R$209="ha"),'Records'!$Q$9:$Q$209))</s:f>
        <s:v/>
      </s:c>
      <s:c r="I15" s="19" t="str">
        <s:f>IF($G15="","",SUMPRODUCT(--('Records'!$J$9:$J$209=$G15),--('Records'!$A$9:$A$209="RECORD"),--('Records'!$R$9:$R$209="acre"),'Records'!$Q$9:$Q$209))</s:f>
        <s:v/>
      </s:c>
      <s:c r="J15" s="19" t="str">
        <s:f>IF($G15="","",SUMPRODUCT(--('Records'!$J$9:$J$209=$G15),--('Records'!$A$9:$A$209="RECORD"),--('Records'!$R$9:$R$209="m²"),'Records'!$Q$9:$Q$209))</s:f>
        <s:v/>
      </s:c>
      <s:c r="K15" s="20" t="str">
        <s:f>IF($G15="","",SUMPRODUCT(--('Records'!$J$9:$J$209=$G15),--('Records'!$A$9:$A$209="RECORD"),--('Records'!$Q$9:$Q$209=""))+SUMPRODUCT(--('Records'!$J$9:$J$209=$G15),--('Records'!$A$9:$A$209="RECORD"),--('Records'!$Q$9:$Q$209&lt;&gt;""),--('Records'!$R$9:$R$209="")))</s:f>
        <s:v/>
      </s:c>
    </s:row>
    <s:row r="16" ht="25" customHeight="1">
      <s:c r="A16" s="18" t="str">
        <s:f>IF(AND('Records'!A16="RECORD",'Records'!M16&lt;&gt;""),IF(SUMPRODUCT(--('Records'!$M$9:M16='Records'!M16),--('Records'!$A$9:A16="RECORD"))=1,'Records'!M16,""),"")</s:f>
        <s:v/>
      </s:c>
      <s:c r="B16" s="19" t="str">
        <s:f>IF($A16="","",SUMPRODUCT(--('Records'!$M$9:$M$209=$A16),--('Records'!$A$9:$A$209="RECORD"),--('Records'!$R$9:$R$209="ha"),'Records'!$Q$9:$Q$209))</s:f>
        <s:v/>
      </s:c>
      <s:c r="C16" s="19" t="str">
        <s:f>IF($A16="","",SUMPRODUCT(--('Records'!$M$9:$M$209=$A16),--('Records'!$A$9:$A$209="RECORD"),--('Records'!$R$9:$R$209="acre"),'Records'!$Q$9:$Q$209))</s:f>
        <s:v/>
      </s:c>
      <s:c r="D16" s="19" t="str">
        <s:f>IF($A16="","",SUMPRODUCT(--('Records'!$M$9:$M$209=$A16),--('Records'!$A$9:$A$209="RECORD"),--('Records'!$R$9:$R$209="m²"),'Records'!$Q$9:$Q$209))</s:f>
        <s:v/>
      </s:c>
      <s:c r="E16" s="20" t="str">
        <s:f>IF($A16="","",SUMPRODUCT(--('Records'!$M$9:$M$209=$A16),--('Records'!$A$9:$A$209="RECORD"),--('Records'!$Q$9:$Q$209=""))+SUMPRODUCT(--('Records'!$M$9:$M$209=$A16),--('Records'!$A$9:$A$209="RECORD"),--('Records'!$Q$9:$Q$209&lt;&gt;""),--('Records'!$R$9:$R$209="")))</s:f>
        <s:v/>
      </s:c>
      <s:c r="F16" s="21" t="n"/>
      <s:c r="G16" s="18" t="str">
        <s:f>IF(AND('Records'!A16="RECORD",'Records'!J16&lt;&gt;""),IF(SUMPRODUCT(--('Records'!$J$9:J16='Records'!J16),--('Records'!$A$9:A16="RECORD"))=1,'Records'!J16,""),"")</s:f>
        <s:v/>
      </s:c>
      <s:c r="H16" s="19" t="str">
        <s:f>IF($G16="","",SUMPRODUCT(--('Records'!$J$9:$J$209=$G16),--('Records'!$A$9:$A$209="RECORD"),--('Records'!$R$9:$R$209="ha"),'Records'!$Q$9:$Q$209))</s:f>
        <s:v/>
      </s:c>
      <s:c r="I16" s="19" t="str">
        <s:f>IF($G16="","",SUMPRODUCT(--('Records'!$J$9:$J$209=$G16),--('Records'!$A$9:$A$209="RECORD"),--('Records'!$R$9:$R$209="acre"),'Records'!$Q$9:$Q$209))</s:f>
        <s:v/>
      </s:c>
      <s:c r="J16" s="19" t="str">
        <s:f>IF($G16="","",SUMPRODUCT(--('Records'!$J$9:$J$209=$G16),--('Records'!$A$9:$A$209="RECORD"),--('Records'!$R$9:$R$209="m²"),'Records'!$Q$9:$Q$209))</s:f>
        <s:v/>
      </s:c>
      <s:c r="K16" s="20" t="str">
        <s:f>IF($G16="","",SUMPRODUCT(--('Records'!$J$9:$J$209=$G16),--('Records'!$A$9:$A$209="RECORD"),--('Records'!$Q$9:$Q$209=""))+SUMPRODUCT(--('Records'!$J$9:$J$209=$G16),--('Records'!$A$9:$A$209="RECORD"),--('Records'!$Q$9:$Q$209&lt;&gt;""),--('Records'!$R$9:$R$209="")))</s:f>
        <s:v/>
      </s:c>
    </s:row>
    <s:row r="17" ht="25" customHeight="1">
      <s:c r="A17" s="18" t="str">
        <s:f>IF(AND('Records'!A17="RECORD",'Records'!M17&lt;&gt;""),IF(SUMPRODUCT(--('Records'!$M$9:M17='Records'!M17),--('Records'!$A$9:A17="RECORD"))=1,'Records'!M17,""),"")</s:f>
        <s:v/>
      </s:c>
      <s:c r="B17" s="19" t="str">
        <s:f>IF($A17="","",SUMPRODUCT(--('Records'!$M$9:$M$209=$A17),--('Records'!$A$9:$A$209="RECORD"),--('Records'!$R$9:$R$209="ha"),'Records'!$Q$9:$Q$209))</s:f>
        <s:v/>
      </s:c>
      <s:c r="C17" s="19" t="str">
        <s:f>IF($A17="","",SUMPRODUCT(--('Records'!$M$9:$M$209=$A17),--('Records'!$A$9:$A$209="RECORD"),--('Records'!$R$9:$R$209="acre"),'Records'!$Q$9:$Q$209))</s:f>
        <s:v/>
      </s:c>
      <s:c r="D17" s="19" t="str">
        <s:f>IF($A17="","",SUMPRODUCT(--('Records'!$M$9:$M$209=$A17),--('Records'!$A$9:$A$209="RECORD"),--('Records'!$R$9:$R$209="m²"),'Records'!$Q$9:$Q$209))</s:f>
        <s:v/>
      </s:c>
      <s:c r="E17" s="20" t="str">
        <s:f>IF($A17="","",SUMPRODUCT(--('Records'!$M$9:$M$209=$A17),--('Records'!$A$9:$A$209="RECORD"),--('Records'!$Q$9:$Q$209=""))+SUMPRODUCT(--('Records'!$M$9:$M$209=$A17),--('Records'!$A$9:$A$209="RECORD"),--('Records'!$Q$9:$Q$209&lt;&gt;""),--('Records'!$R$9:$R$209="")))</s:f>
        <s:v/>
      </s:c>
      <s:c r="F17" s="21" t="n"/>
      <s:c r="G17" s="18" t="str">
        <s:f>IF(AND('Records'!A17="RECORD",'Records'!J17&lt;&gt;""),IF(SUMPRODUCT(--('Records'!$J$9:J17='Records'!J17),--('Records'!$A$9:A17="RECORD"))=1,'Records'!J17,""),"")</s:f>
        <s:v/>
      </s:c>
      <s:c r="H17" s="19" t="str">
        <s:f>IF($G17="","",SUMPRODUCT(--('Records'!$J$9:$J$209=$G17),--('Records'!$A$9:$A$209="RECORD"),--('Records'!$R$9:$R$209="ha"),'Records'!$Q$9:$Q$209))</s:f>
        <s:v/>
      </s:c>
      <s:c r="I17" s="19" t="str">
        <s:f>IF($G17="","",SUMPRODUCT(--('Records'!$J$9:$J$209=$G17),--('Records'!$A$9:$A$209="RECORD"),--('Records'!$R$9:$R$209="acre"),'Records'!$Q$9:$Q$209))</s:f>
        <s:v/>
      </s:c>
      <s:c r="J17" s="19" t="str">
        <s:f>IF($G17="","",SUMPRODUCT(--('Records'!$J$9:$J$209=$G17),--('Records'!$A$9:$A$209="RECORD"),--('Records'!$R$9:$R$209="m²"),'Records'!$Q$9:$Q$209))</s:f>
        <s:v/>
      </s:c>
      <s:c r="K17" s="20" t="str">
        <s:f>IF($G17="","",SUMPRODUCT(--('Records'!$J$9:$J$209=$G17),--('Records'!$A$9:$A$209="RECORD"),--('Records'!$Q$9:$Q$209=""))+SUMPRODUCT(--('Records'!$J$9:$J$209=$G17),--('Records'!$A$9:$A$209="RECORD"),--('Records'!$Q$9:$Q$209&lt;&gt;""),--('Records'!$R$9:$R$209="")))</s:f>
        <s:v/>
      </s:c>
    </s:row>
    <s:row r="18" ht="25" customHeight="1">
      <s:c r="A18" s="18" t="str">
        <s:f>IF(AND('Records'!A18="RECORD",'Records'!M18&lt;&gt;""),IF(SUMPRODUCT(--('Records'!$M$9:M18='Records'!M18),--('Records'!$A$9:A18="RECORD"))=1,'Records'!M18,""),"")</s:f>
        <s:v/>
      </s:c>
      <s:c r="B18" s="19" t="str">
        <s:f>IF($A18="","",SUMPRODUCT(--('Records'!$M$9:$M$209=$A18),--('Records'!$A$9:$A$209="RECORD"),--('Records'!$R$9:$R$209="ha"),'Records'!$Q$9:$Q$209))</s:f>
        <s:v/>
      </s:c>
      <s:c r="C18" s="19" t="str">
        <s:f>IF($A18="","",SUMPRODUCT(--('Records'!$M$9:$M$209=$A18),--('Records'!$A$9:$A$209="RECORD"),--('Records'!$R$9:$R$209="acre"),'Records'!$Q$9:$Q$209))</s:f>
        <s:v/>
      </s:c>
      <s:c r="D18" s="19" t="str">
        <s:f>IF($A18="","",SUMPRODUCT(--('Records'!$M$9:$M$209=$A18),--('Records'!$A$9:$A$209="RECORD"),--('Records'!$R$9:$R$209="m²"),'Records'!$Q$9:$Q$209))</s:f>
        <s:v/>
      </s:c>
      <s:c r="E18" s="20" t="str">
        <s:f>IF($A18="","",SUMPRODUCT(--('Records'!$M$9:$M$209=$A18),--('Records'!$A$9:$A$209="RECORD"),--('Records'!$Q$9:$Q$209=""))+SUMPRODUCT(--('Records'!$M$9:$M$209=$A18),--('Records'!$A$9:$A$209="RECORD"),--('Records'!$Q$9:$Q$209&lt;&gt;""),--('Records'!$R$9:$R$209="")))</s:f>
        <s:v/>
      </s:c>
      <s:c r="F18" s="21" t="n"/>
      <s:c r="G18" s="18" t="str">
        <s:f>IF(AND('Records'!A18="RECORD",'Records'!J18&lt;&gt;""),IF(SUMPRODUCT(--('Records'!$J$9:J18='Records'!J18),--('Records'!$A$9:A18="RECORD"))=1,'Records'!J18,""),"")</s:f>
        <s:v/>
      </s:c>
      <s:c r="H18" s="19" t="str">
        <s:f>IF($G18="","",SUMPRODUCT(--('Records'!$J$9:$J$209=$G18),--('Records'!$A$9:$A$209="RECORD"),--('Records'!$R$9:$R$209="ha"),'Records'!$Q$9:$Q$209))</s:f>
        <s:v/>
      </s:c>
      <s:c r="I18" s="19" t="str">
        <s:f>IF($G18="","",SUMPRODUCT(--('Records'!$J$9:$J$209=$G18),--('Records'!$A$9:$A$209="RECORD"),--('Records'!$R$9:$R$209="acre"),'Records'!$Q$9:$Q$209))</s:f>
        <s:v/>
      </s:c>
      <s:c r="J18" s="19" t="str">
        <s:f>IF($G18="","",SUMPRODUCT(--('Records'!$J$9:$J$209=$G18),--('Records'!$A$9:$A$209="RECORD"),--('Records'!$R$9:$R$209="m²"),'Records'!$Q$9:$Q$209))</s:f>
        <s:v/>
      </s:c>
      <s:c r="K18" s="20" t="str">
        <s:f>IF($G18="","",SUMPRODUCT(--('Records'!$J$9:$J$209=$G18),--('Records'!$A$9:$A$209="RECORD"),--('Records'!$Q$9:$Q$209=""))+SUMPRODUCT(--('Records'!$J$9:$J$209=$G18),--('Records'!$A$9:$A$209="RECORD"),--('Records'!$Q$9:$Q$209&lt;&gt;""),--('Records'!$R$9:$R$209="")))</s:f>
        <s:v/>
      </s:c>
    </s:row>
    <s:row r="19" ht="25" customHeight="1">
      <s:c r="A19" s="18" t="str">
        <s:f>IF(AND('Records'!A19="RECORD",'Records'!M19&lt;&gt;""),IF(SUMPRODUCT(--('Records'!$M$9:M19='Records'!M19),--('Records'!$A$9:A19="RECORD"))=1,'Records'!M19,""),"")</s:f>
        <s:v/>
      </s:c>
      <s:c r="B19" s="19" t="str">
        <s:f>IF($A19="","",SUMPRODUCT(--('Records'!$M$9:$M$209=$A19),--('Records'!$A$9:$A$209="RECORD"),--('Records'!$R$9:$R$209="ha"),'Records'!$Q$9:$Q$209))</s:f>
        <s:v/>
      </s:c>
      <s:c r="C19" s="19" t="str">
        <s:f>IF($A19="","",SUMPRODUCT(--('Records'!$M$9:$M$209=$A19),--('Records'!$A$9:$A$209="RECORD"),--('Records'!$R$9:$R$209="acre"),'Records'!$Q$9:$Q$209))</s:f>
        <s:v/>
      </s:c>
      <s:c r="D19" s="19" t="str">
        <s:f>IF($A19="","",SUMPRODUCT(--('Records'!$M$9:$M$209=$A19),--('Records'!$A$9:$A$209="RECORD"),--('Records'!$R$9:$R$209="m²"),'Records'!$Q$9:$Q$209))</s:f>
        <s:v/>
      </s:c>
      <s:c r="E19" s="20" t="str">
        <s:f>IF($A19="","",SUMPRODUCT(--('Records'!$M$9:$M$209=$A19),--('Records'!$A$9:$A$209="RECORD"),--('Records'!$Q$9:$Q$209=""))+SUMPRODUCT(--('Records'!$M$9:$M$209=$A19),--('Records'!$A$9:$A$209="RECORD"),--('Records'!$Q$9:$Q$209&lt;&gt;""),--('Records'!$R$9:$R$209="")))</s:f>
        <s:v/>
      </s:c>
      <s:c r="F19" s="21" t="n"/>
      <s:c r="G19" s="18" t="str">
        <s:f>IF(AND('Records'!A19="RECORD",'Records'!J19&lt;&gt;""),IF(SUMPRODUCT(--('Records'!$J$9:J19='Records'!J19),--('Records'!$A$9:A19="RECORD"))=1,'Records'!J19,""),"")</s:f>
        <s:v/>
      </s:c>
      <s:c r="H19" s="19" t="str">
        <s:f>IF($G19="","",SUMPRODUCT(--('Records'!$J$9:$J$209=$G19),--('Records'!$A$9:$A$209="RECORD"),--('Records'!$R$9:$R$209="ha"),'Records'!$Q$9:$Q$209))</s:f>
        <s:v/>
      </s:c>
      <s:c r="I19" s="19" t="str">
        <s:f>IF($G19="","",SUMPRODUCT(--('Records'!$J$9:$J$209=$G19),--('Records'!$A$9:$A$209="RECORD"),--('Records'!$R$9:$R$209="acre"),'Records'!$Q$9:$Q$209))</s:f>
        <s:v/>
      </s:c>
      <s:c r="J19" s="19" t="str">
        <s:f>IF($G19="","",SUMPRODUCT(--('Records'!$J$9:$J$209=$G19),--('Records'!$A$9:$A$209="RECORD"),--('Records'!$R$9:$R$209="m²"),'Records'!$Q$9:$Q$209))</s:f>
        <s:v/>
      </s:c>
      <s:c r="K19" s="20" t="str">
        <s:f>IF($G19="","",SUMPRODUCT(--('Records'!$J$9:$J$209=$G19),--('Records'!$A$9:$A$209="RECORD"),--('Records'!$Q$9:$Q$209=""))+SUMPRODUCT(--('Records'!$J$9:$J$209=$G19),--('Records'!$A$9:$A$209="RECORD"),--('Records'!$Q$9:$Q$209&lt;&gt;""),--('Records'!$R$9:$R$209="")))</s:f>
        <s:v/>
      </s:c>
    </s:row>
    <s:row r="20" ht="25" customHeight="1">
      <s:c r="A20" s="18" t="str">
        <s:f>IF(AND('Records'!A20="RECORD",'Records'!M20&lt;&gt;""),IF(SUMPRODUCT(--('Records'!$M$9:M20='Records'!M20),--('Records'!$A$9:A20="RECORD"))=1,'Records'!M20,""),"")</s:f>
        <s:v/>
      </s:c>
      <s:c r="B20" s="19" t="str">
        <s:f>IF($A20="","",SUMPRODUCT(--('Records'!$M$9:$M$209=$A20),--('Records'!$A$9:$A$209="RECORD"),--('Records'!$R$9:$R$209="ha"),'Records'!$Q$9:$Q$209))</s:f>
        <s:v/>
      </s:c>
      <s:c r="C20" s="19" t="str">
        <s:f>IF($A20="","",SUMPRODUCT(--('Records'!$M$9:$M$209=$A20),--('Records'!$A$9:$A$209="RECORD"),--('Records'!$R$9:$R$209="acre"),'Records'!$Q$9:$Q$209))</s:f>
        <s:v/>
      </s:c>
      <s:c r="D20" s="19" t="str">
        <s:f>IF($A20="","",SUMPRODUCT(--('Records'!$M$9:$M$209=$A20),--('Records'!$A$9:$A$209="RECORD"),--('Records'!$R$9:$R$209="m²"),'Records'!$Q$9:$Q$209))</s:f>
        <s:v/>
      </s:c>
      <s:c r="E20" s="20" t="str">
        <s:f>IF($A20="","",SUMPRODUCT(--('Records'!$M$9:$M$209=$A20),--('Records'!$A$9:$A$209="RECORD"),--('Records'!$Q$9:$Q$209=""))+SUMPRODUCT(--('Records'!$M$9:$M$209=$A20),--('Records'!$A$9:$A$209="RECORD"),--('Records'!$Q$9:$Q$209&lt;&gt;""),--('Records'!$R$9:$R$209="")))</s:f>
        <s:v/>
      </s:c>
      <s:c r="F20" s="21" t="n"/>
      <s:c r="G20" s="18" t="str">
        <s:f>IF(AND('Records'!A20="RECORD",'Records'!J20&lt;&gt;""),IF(SUMPRODUCT(--('Records'!$J$9:J20='Records'!J20),--('Records'!$A$9:A20="RECORD"))=1,'Records'!J20,""),"")</s:f>
        <s:v/>
      </s:c>
      <s:c r="H20" s="19" t="str">
        <s:f>IF($G20="","",SUMPRODUCT(--('Records'!$J$9:$J$209=$G20),--('Records'!$A$9:$A$209="RECORD"),--('Records'!$R$9:$R$209="ha"),'Records'!$Q$9:$Q$209))</s:f>
        <s:v/>
      </s:c>
      <s:c r="I20" s="19" t="str">
        <s:f>IF($G20="","",SUMPRODUCT(--('Records'!$J$9:$J$209=$G20),--('Records'!$A$9:$A$209="RECORD"),--('Records'!$R$9:$R$209="acre"),'Records'!$Q$9:$Q$209))</s:f>
        <s:v/>
      </s:c>
      <s:c r="J20" s="19" t="str">
        <s:f>IF($G20="","",SUMPRODUCT(--('Records'!$J$9:$J$209=$G20),--('Records'!$A$9:$A$209="RECORD"),--('Records'!$R$9:$R$209="m²"),'Records'!$Q$9:$Q$209))</s:f>
        <s:v/>
      </s:c>
      <s:c r="K20" s="20" t="str">
        <s:f>IF($G20="","",SUMPRODUCT(--('Records'!$J$9:$J$209=$G20),--('Records'!$A$9:$A$209="RECORD"),--('Records'!$Q$9:$Q$209=""))+SUMPRODUCT(--('Records'!$J$9:$J$209=$G20),--('Records'!$A$9:$A$209="RECORD"),--('Records'!$Q$9:$Q$209&lt;&gt;""),--('Records'!$R$9:$R$209="")))</s:f>
        <s:v/>
      </s:c>
    </s:row>
    <s:row r="21" ht="25" customHeight="1">
      <s:c r="A21" s="18" t="str">
        <s:f>IF(AND('Records'!A21="RECORD",'Records'!M21&lt;&gt;""),IF(SUMPRODUCT(--('Records'!$M$9:M21='Records'!M21),--('Records'!$A$9:A21="RECORD"))=1,'Records'!M21,""),"")</s:f>
        <s:v/>
      </s:c>
      <s:c r="B21" s="19" t="str">
        <s:f>IF($A21="","",SUMPRODUCT(--('Records'!$M$9:$M$209=$A21),--('Records'!$A$9:$A$209="RECORD"),--('Records'!$R$9:$R$209="ha"),'Records'!$Q$9:$Q$209))</s:f>
        <s:v/>
      </s:c>
      <s:c r="C21" s="19" t="str">
        <s:f>IF($A21="","",SUMPRODUCT(--('Records'!$M$9:$M$209=$A21),--('Records'!$A$9:$A$209="RECORD"),--('Records'!$R$9:$R$209="acre"),'Records'!$Q$9:$Q$209))</s:f>
        <s:v/>
      </s:c>
      <s:c r="D21" s="19" t="str">
        <s:f>IF($A21="","",SUMPRODUCT(--('Records'!$M$9:$M$209=$A21),--('Records'!$A$9:$A$209="RECORD"),--('Records'!$R$9:$R$209="m²"),'Records'!$Q$9:$Q$209))</s:f>
        <s:v/>
      </s:c>
      <s:c r="E21" s="20" t="str">
        <s:f>IF($A21="","",SUMPRODUCT(--('Records'!$M$9:$M$209=$A21),--('Records'!$A$9:$A$209="RECORD"),--('Records'!$Q$9:$Q$209=""))+SUMPRODUCT(--('Records'!$M$9:$M$209=$A21),--('Records'!$A$9:$A$209="RECORD"),--('Records'!$Q$9:$Q$209&lt;&gt;""),--('Records'!$R$9:$R$209="")))</s:f>
        <s:v/>
      </s:c>
      <s:c r="F21" s="21" t="n"/>
      <s:c r="G21" s="18" t="str">
        <s:f>IF(AND('Records'!A21="RECORD",'Records'!J21&lt;&gt;""),IF(SUMPRODUCT(--('Records'!$J$9:J21='Records'!J21),--('Records'!$A$9:A21="RECORD"))=1,'Records'!J21,""),"")</s:f>
        <s:v/>
      </s:c>
      <s:c r="H21" s="19" t="str">
        <s:f>IF($G21="","",SUMPRODUCT(--('Records'!$J$9:$J$209=$G21),--('Records'!$A$9:$A$209="RECORD"),--('Records'!$R$9:$R$209="ha"),'Records'!$Q$9:$Q$209))</s:f>
        <s:v/>
      </s:c>
      <s:c r="I21" s="19" t="str">
        <s:f>IF($G21="","",SUMPRODUCT(--('Records'!$J$9:$J$209=$G21),--('Records'!$A$9:$A$209="RECORD"),--('Records'!$R$9:$R$209="acre"),'Records'!$Q$9:$Q$209))</s:f>
        <s:v/>
      </s:c>
      <s:c r="J21" s="19" t="str">
        <s:f>IF($G21="","",SUMPRODUCT(--('Records'!$J$9:$J$209=$G21),--('Records'!$A$9:$A$209="RECORD"),--('Records'!$R$9:$R$209="m²"),'Records'!$Q$9:$Q$209))</s:f>
        <s:v/>
      </s:c>
      <s:c r="K21" s="20" t="str">
        <s:f>IF($G21="","",SUMPRODUCT(--('Records'!$J$9:$J$209=$G21),--('Records'!$A$9:$A$209="RECORD"),--('Records'!$Q$9:$Q$209=""))+SUMPRODUCT(--('Records'!$J$9:$J$209=$G21),--('Records'!$A$9:$A$209="RECORD"),--('Records'!$Q$9:$Q$209&lt;&gt;""),--('Records'!$R$9:$R$209="")))</s:f>
        <s:v/>
      </s:c>
    </s:row>
    <s:row r="22" ht="25" customHeight="1">
      <s:c r="A22" s="18" t="str">
        <s:f>IF(AND('Records'!A22="RECORD",'Records'!M22&lt;&gt;""),IF(SUMPRODUCT(--('Records'!$M$9:M22='Records'!M22),--('Records'!$A$9:A22="RECORD"))=1,'Records'!M22,""),"")</s:f>
        <s:v/>
      </s:c>
      <s:c r="B22" s="19" t="str">
        <s:f>IF($A22="","",SUMPRODUCT(--('Records'!$M$9:$M$209=$A22),--('Records'!$A$9:$A$209="RECORD"),--('Records'!$R$9:$R$209="ha"),'Records'!$Q$9:$Q$209))</s:f>
        <s:v/>
      </s:c>
      <s:c r="C22" s="19" t="str">
        <s:f>IF($A22="","",SUMPRODUCT(--('Records'!$M$9:$M$209=$A22),--('Records'!$A$9:$A$209="RECORD"),--('Records'!$R$9:$R$209="acre"),'Records'!$Q$9:$Q$209))</s:f>
        <s:v/>
      </s:c>
      <s:c r="D22" s="19" t="str">
        <s:f>IF($A22="","",SUMPRODUCT(--('Records'!$M$9:$M$209=$A22),--('Records'!$A$9:$A$209="RECORD"),--('Records'!$R$9:$R$209="m²"),'Records'!$Q$9:$Q$209))</s:f>
        <s:v/>
      </s:c>
      <s:c r="E22" s="20" t="str">
        <s:f>IF($A22="","",SUMPRODUCT(--('Records'!$M$9:$M$209=$A22),--('Records'!$A$9:$A$209="RECORD"),--('Records'!$Q$9:$Q$209=""))+SUMPRODUCT(--('Records'!$M$9:$M$209=$A22),--('Records'!$A$9:$A$209="RECORD"),--('Records'!$Q$9:$Q$209&lt;&gt;""),--('Records'!$R$9:$R$209="")))</s:f>
        <s:v/>
      </s:c>
      <s:c r="F22" s="21" t="n"/>
      <s:c r="G22" s="18" t="str">
        <s:f>IF(AND('Records'!A22="RECORD",'Records'!J22&lt;&gt;""),IF(SUMPRODUCT(--('Records'!$J$9:J22='Records'!J22),--('Records'!$A$9:A22="RECORD"))=1,'Records'!J22,""),"")</s:f>
        <s:v/>
      </s:c>
      <s:c r="H22" s="19" t="str">
        <s:f>IF($G22="","",SUMPRODUCT(--('Records'!$J$9:$J$209=$G22),--('Records'!$A$9:$A$209="RECORD"),--('Records'!$R$9:$R$209="ha"),'Records'!$Q$9:$Q$209))</s:f>
        <s:v/>
      </s:c>
      <s:c r="I22" s="19" t="str">
        <s:f>IF($G22="","",SUMPRODUCT(--('Records'!$J$9:$J$209=$G22),--('Records'!$A$9:$A$209="RECORD"),--('Records'!$R$9:$R$209="acre"),'Records'!$Q$9:$Q$209))</s:f>
        <s:v/>
      </s:c>
      <s:c r="J22" s="19" t="str">
        <s:f>IF($G22="","",SUMPRODUCT(--('Records'!$J$9:$J$209=$G22),--('Records'!$A$9:$A$209="RECORD"),--('Records'!$R$9:$R$209="m²"),'Records'!$Q$9:$Q$209))</s:f>
        <s:v/>
      </s:c>
      <s:c r="K22" s="20" t="str">
        <s:f>IF($G22="","",SUMPRODUCT(--('Records'!$J$9:$J$209=$G22),--('Records'!$A$9:$A$209="RECORD"),--('Records'!$Q$9:$Q$209=""))+SUMPRODUCT(--('Records'!$J$9:$J$209=$G22),--('Records'!$A$9:$A$209="RECORD"),--('Records'!$Q$9:$Q$209&lt;&gt;""),--('Records'!$R$9:$R$209="")))</s:f>
        <s:v/>
      </s:c>
    </s:row>
    <s:row r="23" ht="25" customHeight="1">
      <s:c r="A23" s="18" t="str">
        <s:f>IF(AND('Records'!A23="RECORD",'Records'!M23&lt;&gt;""),IF(SUMPRODUCT(--('Records'!$M$9:M23='Records'!M23),--('Records'!$A$9:A23="RECORD"))=1,'Records'!M23,""),"")</s:f>
        <s:v/>
      </s:c>
      <s:c r="B23" s="19" t="str">
        <s:f>IF($A23="","",SUMPRODUCT(--('Records'!$M$9:$M$209=$A23),--('Records'!$A$9:$A$209="RECORD"),--('Records'!$R$9:$R$209="ha"),'Records'!$Q$9:$Q$209))</s:f>
        <s:v/>
      </s:c>
      <s:c r="C23" s="19" t="str">
        <s:f>IF($A23="","",SUMPRODUCT(--('Records'!$M$9:$M$209=$A23),--('Records'!$A$9:$A$209="RECORD"),--('Records'!$R$9:$R$209="acre"),'Records'!$Q$9:$Q$209))</s:f>
        <s:v/>
      </s:c>
      <s:c r="D23" s="19" t="str">
        <s:f>IF($A23="","",SUMPRODUCT(--('Records'!$M$9:$M$209=$A23),--('Records'!$A$9:$A$209="RECORD"),--('Records'!$R$9:$R$209="m²"),'Records'!$Q$9:$Q$209))</s:f>
        <s:v/>
      </s:c>
      <s:c r="E23" s="20" t="str">
        <s:f>IF($A23="","",SUMPRODUCT(--('Records'!$M$9:$M$209=$A23),--('Records'!$A$9:$A$209="RECORD"),--('Records'!$Q$9:$Q$209=""))+SUMPRODUCT(--('Records'!$M$9:$M$209=$A23),--('Records'!$A$9:$A$209="RECORD"),--('Records'!$Q$9:$Q$209&lt;&gt;""),--('Records'!$R$9:$R$209="")))</s:f>
        <s:v/>
      </s:c>
      <s:c r="F23" s="21" t="n"/>
      <s:c r="G23" s="18" t="str">
        <s:f>IF(AND('Records'!A23="RECORD",'Records'!J23&lt;&gt;""),IF(SUMPRODUCT(--('Records'!$J$9:J23='Records'!J23),--('Records'!$A$9:A23="RECORD"))=1,'Records'!J23,""),"")</s:f>
        <s:v/>
      </s:c>
      <s:c r="H23" s="19" t="str">
        <s:f>IF($G23="","",SUMPRODUCT(--('Records'!$J$9:$J$209=$G23),--('Records'!$A$9:$A$209="RECORD"),--('Records'!$R$9:$R$209="ha"),'Records'!$Q$9:$Q$209))</s:f>
        <s:v/>
      </s:c>
      <s:c r="I23" s="19" t="str">
        <s:f>IF($G23="","",SUMPRODUCT(--('Records'!$J$9:$J$209=$G23),--('Records'!$A$9:$A$209="RECORD"),--('Records'!$R$9:$R$209="acre"),'Records'!$Q$9:$Q$209))</s:f>
        <s:v/>
      </s:c>
      <s:c r="J23" s="19" t="str">
        <s:f>IF($G23="","",SUMPRODUCT(--('Records'!$J$9:$J$209=$G23),--('Records'!$A$9:$A$209="RECORD"),--('Records'!$R$9:$R$209="m²"),'Records'!$Q$9:$Q$209))</s:f>
        <s:v/>
      </s:c>
      <s:c r="K23" s="20" t="str">
        <s:f>IF($G23="","",SUMPRODUCT(--('Records'!$J$9:$J$209=$G23),--('Records'!$A$9:$A$209="RECORD"),--('Records'!$Q$9:$Q$209=""))+SUMPRODUCT(--('Records'!$J$9:$J$209=$G23),--('Records'!$A$9:$A$209="RECORD"),--('Records'!$Q$9:$Q$209&lt;&gt;""),--('Records'!$R$9:$R$209="")))</s:f>
        <s:v/>
      </s:c>
    </s:row>
    <s:row r="24" ht="25" customHeight="1">
      <s:c r="A24" s="18" t="str">
        <s:f>IF(AND('Records'!A24="RECORD",'Records'!M24&lt;&gt;""),IF(SUMPRODUCT(--('Records'!$M$9:M24='Records'!M24),--('Records'!$A$9:A24="RECORD"))=1,'Records'!M24,""),"")</s:f>
        <s:v/>
      </s:c>
      <s:c r="B24" s="19" t="str">
        <s:f>IF($A24="","",SUMPRODUCT(--('Records'!$M$9:$M$209=$A24),--('Records'!$A$9:$A$209="RECORD"),--('Records'!$R$9:$R$209="ha"),'Records'!$Q$9:$Q$209))</s:f>
        <s:v/>
      </s:c>
      <s:c r="C24" s="19" t="str">
        <s:f>IF($A24="","",SUMPRODUCT(--('Records'!$M$9:$M$209=$A24),--('Records'!$A$9:$A$209="RECORD"),--('Records'!$R$9:$R$209="acre"),'Records'!$Q$9:$Q$209))</s:f>
        <s:v/>
      </s:c>
      <s:c r="D24" s="19" t="str">
        <s:f>IF($A24="","",SUMPRODUCT(--('Records'!$M$9:$M$209=$A24),--('Records'!$A$9:$A$209="RECORD"),--('Records'!$R$9:$R$209="m²"),'Records'!$Q$9:$Q$209))</s:f>
        <s:v/>
      </s:c>
      <s:c r="E24" s="20" t="str">
        <s:f>IF($A24="","",SUMPRODUCT(--('Records'!$M$9:$M$209=$A24),--('Records'!$A$9:$A$209="RECORD"),--('Records'!$Q$9:$Q$209=""))+SUMPRODUCT(--('Records'!$M$9:$M$209=$A24),--('Records'!$A$9:$A$209="RECORD"),--('Records'!$Q$9:$Q$209&lt;&gt;""),--('Records'!$R$9:$R$209="")))</s:f>
        <s:v/>
      </s:c>
      <s:c r="F24" s="21" t="n"/>
      <s:c r="G24" s="18" t="str">
        <s:f>IF(AND('Records'!A24="RECORD",'Records'!J24&lt;&gt;""),IF(SUMPRODUCT(--('Records'!$J$9:J24='Records'!J24),--('Records'!$A$9:A24="RECORD"))=1,'Records'!J24,""),"")</s:f>
        <s:v/>
      </s:c>
      <s:c r="H24" s="19" t="str">
        <s:f>IF($G24="","",SUMPRODUCT(--('Records'!$J$9:$J$209=$G24),--('Records'!$A$9:$A$209="RECORD"),--('Records'!$R$9:$R$209="ha"),'Records'!$Q$9:$Q$209))</s:f>
        <s:v/>
      </s:c>
      <s:c r="I24" s="19" t="str">
        <s:f>IF($G24="","",SUMPRODUCT(--('Records'!$J$9:$J$209=$G24),--('Records'!$A$9:$A$209="RECORD"),--('Records'!$R$9:$R$209="acre"),'Records'!$Q$9:$Q$209))</s:f>
        <s:v/>
      </s:c>
      <s:c r="J24" s="19" t="str">
        <s:f>IF($G24="","",SUMPRODUCT(--('Records'!$J$9:$J$209=$G24),--('Records'!$A$9:$A$209="RECORD"),--('Records'!$R$9:$R$209="m²"),'Records'!$Q$9:$Q$209))</s:f>
        <s:v/>
      </s:c>
      <s:c r="K24" s="20" t="str">
        <s:f>IF($G24="","",SUMPRODUCT(--('Records'!$J$9:$J$209=$G24),--('Records'!$A$9:$A$209="RECORD"),--('Records'!$Q$9:$Q$209=""))+SUMPRODUCT(--('Records'!$J$9:$J$209=$G24),--('Records'!$A$9:$A$209="RECORD"),--('Records'!$Q$9:$Q$209&lt;&gt;""),--('Records'!$R$9:$R$209="")))</s:f>
        <s:v/>
      </s:c>
    </s:row>
    <s:row r="25" ht="25" customHeight="1">
      <s:c r="A25" s="18" t="str">
        <s:f>IF(AND('Records'!A25="RECORD",'Records'!M25&lt;&gt;""),IF(SUMPRODUCT(--('Records'!$M$9:M25='Records'!M25),--('Records'!$A$9:A25="RECORD"))=1,'Records'!M25,""),"")</s:f>
        <s:v/>
      </s:c>
      <s:c r="B25" s="19" t="str">
        <s:f>IF($A25="","",SUMPRODUCT(--('Records'!$M$9:$M$209=$A25),--('Records'!$A$9:$A$209="RECORD"),--('Records'!$R$9:$R$209="ha"),'Records'!$Q$9:$Q$209))</s:f>
        <s:v/>
      </s:c>
      <s:c r="C25" s="19" t="str">
        <s:f>IF($A25="","",SUMPRODUCT(--('Records'!$M$9:$M$209=$A25),--('Records'!$A$9:$A$209="RECORD"),--('Records'!$R$9:$R$209="acre"),'Records'!$Q$9:$Q$209))</s:f>
        <s:v/>
      </s:c>
      <s:c r="D25" s="19" t="str">
        <s:f>IF($A25="","",SUMPRODUCT(--('Records'!$M$9:$M$209=$A25),--('Records'!$A$9:$A$209="RECORD"),--('Records'!$R$9:$R$209="m²"),'Records'!$Q$9:$Q$209))</s:f>
        <s:v/>
      </s:c>
      <s:c r="E25" s="20" t="str">
        <s:f>IF($A25="","",SUMPRODUCT(--('Records'!$M$9:$M$209=$A25),--('Records'!$A$9:$A$209="RECORD"),--('Records'!$Q$9:$Q$209=""))+SUMPRODUCT(--('Records'!$M$9:$M$209=$A25),--('Records'!$A$9:$A$209="RECORD"),--('Records'!$Q$9:$Q$209&lt;&gt;""),--('Records'!$R$9:$R$209="")))</s:f>
        <s:v/>
      </s:c>
      <s:c r="F25" s="21" t="n"/>
      <s:c r="G25" s="18" t="str">
        <s:f>IF(AND('Records'!A25="RECORD",'Records'!J25&lt;&gt;""),IF(SUMPRODUCT(--('Records'!$J$9:J25='Records'!J25),--('Records'!$A$9:A25="RECORD"))=1,'Records'!J25,""),"")</s:f>
        <s:v/>
      </s:c>
      <s:c r="H25" s="19" t="str">
        <s:f>IF($G25="","",SUMPRODUCT(--('Records'!$J$9:$J$209=$G25),--('Records'!$A$9:$A$209="RECORD"),--('Records'!$R$9:$R$209="ha"),'Records'!$Q$9:$Q$209))</s:f>
        <s:v/>
      </s:c>
      <s:c r="I25" s="19" t="str">
        <s:f>IF($G25="","",SUMPRODUCT(--('Records'!$J$9:$J$209=$G25),--('Records'!$A$9:$A$209="RECORD"),--('Records'!$R$9:$R$209="acre"),'Records'!$Q$9:$Q$209))</s:f>
        <s:v/>
      </s:c>
      <s:c r="J25" s="19" t="str">
        <s:f>IF($G25="","",SUMPRODUCT(--('Records'!$J$9:$J$209=$G25),--('Records'!$A$9:$A$209="RECORD"),--('Records'!$R$9:$R$209="m²"),'Records'!$Q$9:$Q$209))</s:f>
        <s:v/>
      </s:c>
      <s:c r="K25" s="20" t="str">
        <s:f>IF($G25="","",SUMPRODUCT(--('Records'!$J$9:$J$209=$G25),--('Records'!$A$9:$A$209="RECORD"),--('Records'!$Q$9:$Q$209=""))+SUMPRODUCT(--('Records'!$J$9:$J$209=$G25),--('Records'!$A$9:$A$209="RECORD"),--('Records'!$Q$9:$Q$209&lt;&gt;""),--('Records'!$R$9:$R$209="")))</s:f>
        <s:v/>
      </s:c>
    </s:row>
    <s:row r="26" ht="25" customHeight="1">
      <s:c r="A26" s="18" t="str">
        <s:f>IF(AND('Records'!A26="RECORD",'Records'!M26&lt;&gt;""),IF(SUMPRODUCT(--('Records'!$M$9:M26='Records'!M26),--('Records'!$A$9:A26="RECORD"))=1,'Records'!M26,""),"")</s:f>
        <s:v/>
      </s:c>
      <s:c r="B26" s="19" t="str">
        <s:f>IF($A26="","",SUMPRODUCT(--('Records'!$M$9:$M$209=$A26),--('Records'!$A$9:$A$209="RECORD"),--('Records'!$R$9:$R$209="ha"),'Records'!$Q$9:$Q$209))</s:f>
        <s:v/>
      </s:c>
      <s:c r="C26" s="19" t="str">
        <s:f>IF($A26="","",SUMPRODUCT(--('Records'!$M$9:$M$209=$A26),--('Records'!$A$9:$A$209="RECORD"),--('Records'!$R$9:$R$209="acre"),'Records'!$Q$9:$Q$209))</s:f>
        <s:v/>
      </s:c>
      <s:c r="D26" s="19" t="str">
        <s:f>IF($A26="","",SUMPRODUCT(--('Records'!$M$9:$M$209=$A26),--('Records'!$A$9:$A$209="RECORD"),--('Records'!$R$9:$R$209="m²"),'Records'!$Q$9:$Q$209))</s:f>
        <s:v/>
      </s:c>
      <s:c r="E26" s="20" t="str">
        <s:f>IF($A26="","",SUMPRODUCT(--('Records'!$M$9:$M$209=$A26),--('Records'!$A$9:$A$209="RECORD"),--('Records'!$Q$9:$Q$209=""))+SUMPRODUCT(--('Records'!$M$9:$M$209=$A26),--('Records'!$A$9:$A$209="RECORD"),--('Records'!$Q$9:$Q$209&lt;&gt;""),--('Records'!$R$9:$R$209="")))</s:f>
        <s:v/>
      </s:c>
      <s:c r="F26" s="21" t="n"/>
      <s:c r="G26" s="18" t="str">
        <s:f>IF(AND('Records'!A26="RECORD",'Records'!J26&lt;&gt;""),IF(SUMPRODUCT(--('Records'!$J$9:J26='Records'!J26),--('Records'!$A$9:A26="RECORD"))=1,'Records'!J26,""),"")</s:f>
        <s:v/>
      </s:c>
      <s:c r="H26" s="19" t="str">
        <s:f>IF($G26="","",SUMPRODUCT(--('Records'!$J$9:$J$209=$G26),--('Records'!$A$9:$A$209="RECORD"),--('Records'!$R$9:$R$209="ha"),'Records'!$Q$9:$Q$209))</s:f>
        <s:v/>
      </s:c>
      <s:c r="I26" s="19" t="str">
        <s:f>IF($G26="","",SUMPRODUCT(--('Records'!$J$9:$J$209=$G26),--('Records'!$A$9:$A$209="RECORD"),--('Records'!$R$9:$R$209="acre"),'Records'!$Q$9:$Q$209))</s:f>
        <s:v/>
      </s:c>
      <s:c r="J26" s="19" t="str">
        <s:f>IF($G26="","",SUMPRODUCT(--('Records'!$J$9:$J$209=$G26),--('Records'!$A$9:$A$209="RECORD"),--('Records'!$R$9:$R$209="m²"),'Records'!$Q$9:$Q$209))</s:f>
        <s:v/>
      </s:c>
      <s:c r="K26" s="20" t="str">
        <s:f>IF($G26="","",SUMPRODUCT(--('Records'!$J$9:$J$209=$G26),--('Records'!$A$9:$A$209="RECORD"),--('Records'!$Q$9:$Q$209=""))+SUMPRODUCT(--('Records'!$J$9:$J$209=$G26),--('Records'!$A$9:$A$209="RECORD"),--('Records'!$Q$9:$Q$209&lt;&gt;""),--('Records'!$R$9:$R$209="")))</s:f>
        <s:v/>
      </s:c>
    </s:row>
    <s:row r="27" ht="25" customHeight="1">
      <s:c r="A27" s="18" t="str">
        <s:f>IF(AND('Records'!A27="RECORD",'Records'!M27&lt;&gt;""),IF(SUMPRODUCT(--('Records'!$M$9:M27='Records'!M27),--('Records'!$A$9:A27="RECORD"))=1,'Records'!M27,""),"")</s:f>
        <s:v/>
      </s:c>
      <s:c r="B27" s="19" t="str">
        <s:f>IF($A27="","",SUMPRODUCT(--('Records'!$M$9:$M$209=$A27),--('Records'!$A$9:$A$209="RECORD"),--('Records'!$R$9:$R$209="ha"),'Records'!$Q$9:$Q$209))</s:f>
        <s:v/>
      </s:c>
      <s:c r="C27" s="19" t="str">
        <s:f>IF($A27="","",SUMPRODUCT(--('Records'!$M$9:$M$209=$A27),--('Records'!$A$9:$A$209="RECORD"),--('Records'!$R$9:$R$209="acre"),'Records'!$Q$9:$Q$209))</s:f>
        <s:v/>
      </s:c>
      <s:c r="D27" s="19" t="str">
        <s:f>IF($A27="","",SUMPRODUCT(--('Records'!$M$9:$M$209=$A27),--('Records'!$A$9:$A$209="RECORD"),--('Records'!$R$9:$R$209="m²"),'Records'!$Q$9:$Q$209))</s:f>
        <s:v/>
      </s:c>
      <s:c r="E27" s="20" t="str">
        <s:f>IF($A27="","",SUMPRODUCT(--('Records'!$M$9:$M$209=$A27),--('Records'!$A$9:$A$209="RECORD"),--('Records'!$Q$9:$Q$209=""))+SUMPRODUCT(--('Records'!$M$9:$M$209=$A27),--('Records'!$A$9:$A$209="RECORD"),--('Records'!$Q$9:$Q$209&lt;&gt;""),--('Records'!$R$9:$R$209="")))</s:f>
        <s:v/>
      </s:c>
      <s:c r="F27" s="21" t="n"/>
      <s:c r="G27" s="18" t="str">
        <s:f>IF(AND('Records'!A27="RECORD",'Records'!J27&lt;&gt;""),IF(SUMPRODUCT(--('Records'!$J$9:J27='Records'!J27),--('Records'!$A$9:A27="RECORD"))=1,'Records'!J27,""),"")</s:f>
        <s:v/>
      </s:c>
      <s:c r="H27" s="19" t="str">
        <s:f>IF($G27="","",SUMPRODUCT(--('Records'!$J$9:$J$209=$G27),--('Records'!$A$9:$A$209="RECORD"),--('Records'!$R$9:$R$209="ha"),'Records'!$Q$9:$Q$209))</s:f>
        <s:v/>
      </s:c>
      <s:c r="I27" s="19" t="str">
        <s:f>IF($G27="","",SUMPRODUCT(--('Records'!$J$9:$J$209=$G27),--('Records'!$A$9:$A$209="RECORD"),--('Records'!$R$9:$R$209="acre"),'Records'!$Q$9:$Q$209))</s:f>
        <s:v/>
      </s:c>
      <s:c r="J27" s="19" t="str">
        <s:f>IF($G27="","",SUMPRODUCT(--('Records'!$J$9:$J$209=$G27),--('Records'!$A$9:$A$209="RECORD"),--('Records'!$R$9:$R$209="m²"),'Records'!$Q$9:$Q$209))</s:f>
        <s:v/>
      </s:c>
      <s:c r="K27" s="20" t="str">
        <s:f>IF($G27="","",SUMPRODUCT(--('Records'!$J$9:$J$209=$G27),--('Records'!$A$9:$A$209="RECORD"),--('Records'!$Q$9:$Q$209=""))+SUMPRODUCT(--('Records'!$J$9:$J$209=$G27),--('Records'!$A$9:$A$209="RECORD"),--('Records'!$Q$9:$Q$209&lt;&gt;""),--('Records'!$R$9:$R$209="")))</s:f>
        <s:v/>
      </s:c>
    </s:row>
    <s:row r="28" ht="25" customHeight="1">
      <s:c r="A28" s="18" t="str">
        <s:f>IF(AND('Records'!A28="RECORD",'Records'!M28&lt;&gt;""),IF(SUMPRODUCT(--('Records'!$M$9:M28='Records'!M28),--('Records'!$A$9:A28="RECORD"))=1,'Records'!M28,""),"")</s:f>
        <s:v/>
      </s:c>
      <s:c r="B28" s="19" t="str">
        <s:f>IF($A28="","",SUMPRODUCT(--('Records'!$M$9:$M$209=$A28),--('Records'!$A$9:$A$209="RECORD"),--('Records'!$R$9:$R$209="ha"),'Records'!$Q$9:$Q$209))</s:f>
        <s:v/>
      </s:c>
      <s:c r="C28" s="19" t="str">
        <s:f>IF($A28="","",SUMPRODUCT(--('Records'!$M$9:$M$209=$A28),--('Records'!$A$9:$A$209="RECORD"),--('Records'!$R$9:$R$209="acre"),'Records'!$Q$9:$Q$209))</s:f>
        <s:v/>
      </s:c>
      <s:c r="D28" s="19" t="str">
        <s:f>IF($A28="","",SUMPRODUCT(--('Records'!$M$9:$M$209=$A28),--('Records'!$A$9:$A$209="RECORD"),--('Records'!$R$9:$R$209="m²"),'Records'!$Q$9:$Q$209))</s:f>
        <s:v/>
      </s:c>
      <s:c r="E28" s="20" t="str">
        <s:f>IF($A28="","",SUMPRODUCT(--('Records'!$M$9:$M$209=$A28),--('Records'!$A$9:$A$209="RECORD"),--('Records'!$Q$9:$Q$209=""))+SUMPRODUCT(--('Records'!$M$9:$M$209=$A28),--('Records'!$A$9:$A$209="RECORD"),--('Records'!$Q$9:$Q$209&lt;&gt;""),--('Records'!$R$9:$R$209="")))</s:f>
        <s:v/>
      </s:c>
      <s:c r="F28" s="21" t="n"/>
      <s:c r="G28" s="18" t="str">
        <s:f>IF(AND('Records'!A28="RECORD",'Records'!J28&lt;&gt;""),IF(SUMPRODUCT(--('Records'!$J$9:J28='Records'!J28),--('Records'!$A$9:A28="RECORD"))=1,'Records'!J28,""),"")</s:f>
        <s:v/>
      </s:c>
      <s:c r="H28" s="19" t="str">
        <s:f>IF($G28="","",SUMPRODUCT(--('Records'!$J$9:$J$209=$G28),--('Records'!$A$9:$A$209="RECORD"),--('Records'!$R$9:$R$209="ha"),'Records'!$Q$9:$Q$209))</s:f>
        <s:v/>
      </s:c>
      <s:c r="I28" s="19" t="str">
        <s:f>IF($G28="","",SUMPRODUCT(--('Records'!$J$9:$J$209=$G28),--('Records'!$A$9:$A$209="RECORD"),--('Records'!$R$9:$R$209="acre"),'Records'!$Q$9:$Q$209))</s:f>
        <s:v/>
      </s:c>
      <s:c r="J28" s="19" t="str">
        <s:f>IF($G28="","",SUMPRODUCT(--('Records'!$J$9:$J$209=$G28),--('Records'!$A$9:$A$209="RECORD"),--('Records'!$R$9:$R$209="m²"),'Records'!$Q$9:$Q$209))</s:f>
        <s:v/>
      </s:c>
      <s:c r="K28" s="20" t="str">
        <s:f>IF($G28="","",SUMPRODUCT(--('Records'!$J$9:$J$209=$G28),--('Records'!$A$9:$A$209="RECORD"),--('Records'!$Q$9:$Q$209=""))+SUMPRODUCT(--('Records'!$J$9:$J$209=$G28),--('Records'!$A$9:$A$209="RECORD"),--('Records'!$Q$9:$Q$209&lt;&gt;""),--('Records'!$R$9:$R$209="")))</s:f>
        <s:v/>
      </s:c>
    </s:row>
    <s:row r="29" ht="25" customHeight="1">
      <s:c r="A29" s="18" t="str">
        <s:f>IF(AND('Records'!A29="RECORD",'Records'!M29&lt;&gt;""),IF(SUMPRODUCT(--('Records'!$M$9:M29='Records'!M29),--('Records'!$A$9:A29="RECORD"))=1,'Records'!M29,""),"")</s:f>
        <s:v/>
      </s:c>
      <s:c r="B29" s="19" t="str">
        <s:f>IF($A29="","",SUMPRODUCT(--('Records'!$M$9:$M$209=$A29),--('Records'!$A$9:$A$209="RECORD"),--('Records'!$R$9:$R$209="ha"),'Records'!$Q$9:$Q$209))</s:f>
        <s:v/>
      </s:c>
      <s:c r="C29" s="19" t="str">
        <s:f>IF($A29="","",SUMPRODUCT(--('Records'!$M$9:$M$209=$A29),--('Records'!$A$9:$A$209="RECORD"),--('Records'!$R$9:$R$209="acre"),'Records'!$Q$9:$Q$209))</s:f>
        <s:v/>
      </s:c>
      <s:c r="D29" s="19" t="str">
        <s:f>IF($A29="","",SUMPRODUCT(--('Records'!$M$9:$M$209=$A29),--('Records'!$A$9:$A$209="RECORD"),--('Records'!$R$9:$R$209="m²"),'Records'!$Q$9:$Q$209))</s:f>
        <s:v/>
      </s:c>
      <s:c r="E29" s="20" t="str">
        <s:f>IF($A29="","",SUMPRODUCT(--('Records'!$M$9:$M$209=$A29),--('Records'!$A$9:$A$209="RECORD"),--('Records'!$Q$9:$Q$209=""))+SUMPRODUCT(--('Records'!$M$9:$M$209=$A29),--('Records'!$A$9:$A$209="RECORD"),--('Records'!$Q$9:$Q$209&lt;&gt;""),--('Records'!$R$9:$R$209="")))</s:f>
        <s:v/>
      </s:c>
      <s:c r="F29" s="21" t="n"/>
      <s:c r="G29" s="18" t="str">
        <s:f>IF(AND('Records'!A29="RECORD",'Records'!J29&lt;&gt;""),IF(SUMPRODUCT(--('Records'!$J$9:J29='Records'!J29),--('Records'!$A$9:A29="RECORD"))=1,'Records'!J29,""),"")</s:f>
        <s:v/>
      </s:c>
      <s:c r="H29" s="19" t="str">
        <s:f>IF($G29="","",SUMPRODUCT(--('Records'!$J$9:$J$209=$G29),--('Records'!$A$9:$A$209="RECORD"),--('Records'!$R$9:$R$209="ha"),'Records'!$Q$9:$Q$209))</s:f>
        <s:v/>
      </s:c>
      <s:c r="I29" s="19" t="str">
        <s:f>IF($G29="","",SUMPRODUCT(--('Records'!$J$9:$J$209=$G29),--('Records'!$A$9:$A$209="RECORD"),--('Records'!$R$9:$R$209="acre"),'Records'!$Q$9:$Q$209))</s:f>
        <s:v/>
      </s:c>
      <s:c r="J29" s="19" t="str">
        <s:f>IF($G29="","",SUMPRODUCT(--('Records'!$J$9:$J$209=$G29),--('Records'!$A$9:$A$209="RECORD"),--('Records'!$R$9:$R$209="m²"),'Records'!$Q$9:$Q$209))</s:f>
        <s:v/>
      </s:c>
      <s:c r="K29" s="20" t="str">
        <s:f>IF($G29="","",SUMPRODUCT(--('Records'!$J$9:$J$209=$G29),--('Records'!$A$9:$A$209="RECORD"),--('Records'!$Q$9:$Q$209=""))+SUMPRODUCT(--('Records'!$J$9:$J$209=$G29),--('Records'!$A$9:$A$209="RECORD"),--('Records'!$Q$9:$Q$209&lt;&gt;""),--('Records'!$R$9:$R$209="")))</s:f>
        <s:v/>
      </s:c>
    </s:row>
    <s:row r="30" ht="25" customHeight="1">
      <s:c r="A30" s="18" t="str">
        <s:f>IF(AND('Records'!A30="RECORD",'Records'!M30&lt;&gt;""),IF(SUMPRODUCT(--('Records'!$M$9:M30='Records'!M30),--('Records'!$A$9:A30="RECORD"))=1,'Records'!M30,""),"")</s:f>
        <s:v/>
      </s:c>
      <s:c r="B30" s="19" t="str">
        <s:f>IF($A30="","",SUMPRODUCT(--('Records'!$M$9:$M$209=$A30),--('Records'!$A$9:$A$209="RECORD"),--('Records'!$R$9:$R$209="ha"),'Records'!$Q$9:$Q$209))</s:f>
        <s:v/>
      </s:c>
      <s:c r="C30" s="19" t="str">
        <s:f>IF($A30="","",SUMPRODUCT(--('Records'!$M$9:$M$209=$A30),--('Records'!$A$9:$A$209="RECORD"),--('Records'!$R$9:$R$209="acre"),'Records'!$Q$9:$Q$209))</s:f>
        <s:v/>
      </s:c>
      <s:c r="D30" s="19" t="str">
        <s:f>IF($A30="","",SUMPRODUCT(--('Records'!$M$9:$M$209=$A30),--('Records'!$A$9:$A$209="RECORD"),--('Records'!$R$9:$R$209="m²"),'Records'!$Q$9:$Q$209))</s:f>
        <s:v/>
      </s:c>
      <s:c r="E30" s="20" t="str">
        <s:f>IF($A30="","",SUMPRODUCT(--('Records'!$M$9:$M$209=$A30),--('Records'!$A$9:$A$209="RECORD"),--('Records'!$Q$9:$Q$209=""))+SUMPRODUCT(--('Records'!$M$9:$M$209=$A30),--('Records'!$A$9:$A$209="RECORD"),--('Records'!$Q$9:$Q$209&lt;&gt;""),--('Records'!$R$9:$R$209="")))</s:f>
        <s:v/>
      </s:c>
      <s:c r="F30" s="21" t="n"/>
      <s:c r="G30" s="18" t="str">
        <s:f>IF(AND('Records'!A30="RECORD",'Records'!J30&lt;&gt;""),IF(SUMPRODUCT(--('Records'!$J$9:J30='Records'!J30),--('Records'!$A$9:A30="RECORD"))=1,'Records'!J30,""),"")</s:f>
        <s:v/>
      </s:c>
      <s:c r="H30" s="19" t="str">
        <s:f>IF($G30="","",SUMPRODUCT(--('Records'!$J$9:$J$209=$G30),--('Records'!$A$9:$A$209="RECORD"),--('Records'!$R$9:$R$209="ha"),'Records'!$Q$9:$Q$209))</s:f>
        <s:v/>
      </s:c>
      <s:c r="I30" s="19" t="str">
        <s:f>IF($G30="","",SUMPRODUCT(--('Records'!$J$9:$J$209=$G30),--('Records'!$A$9:$A$209="RECORD"),--('Records'!$R$9:$R$209="acre"),'Records'!$Q$9:$Q$209))</s:f>
        <s:v/>
      </s:c>
      <s:c r="J30" s="19" t="str">
        <s:f>IF($G30="","",SUMPRODUCT(--('Records'!$J$9:$J$209=$G30),--('Records'!$A$9:$A$209="RECORD"),--('Records'!$R$9:$R$209="m²"),'Records'!$Q$9:$Q$209))</s:f>
        <s:v/>
      </s:c>
      <s:c r="K30" s="20" t="str">
        <s:f>IF($G30="","",SUMPRODUCT(--('Records'!$J$9:$J$209=$G30),--('Records'!$A$9:$A$209="RECORD"),--('Records'!$Q$9:$Q$209=""))+SUMPRODUCT(--('Records'!$J$9:$J$209=$G30),--('Records'!$A$9:$A$209="RECORD"),--('Records'!$Q$9:$Q$209&lt;&gt;""),--('Records'!$R$9:$R$209="")))</s:f>
        <s:v/>
      </s:c>
    </s:row>
    <s:row r="31" ht="25" customHeight="1">
      <s:c r="A31" s="18" t="str">
        <s:f>IF(AND('Records'!A31="RECORD",'Records'!M31&lt;&gt;""),IF(SUMPRODUCT(--('Records'!$M$9:M31='Records'!M31),--('Records'!$A$9:A31="RECORD"))=1,'Records'!M31,""),"")</s:f>
        <s:v/>
      </s:c>
      <s:c r="B31" s="19" t="str">
        <s:f>IF($A31="","",SUMPRODUCT(--('Records'!$M$9:$M$209=$A31),--('Records'!$A$9:$A$209="RECORD"),--('Records'!$R$9:$R$209="ha"),'Records'!$Q$9:$Q$209))</s:f>
        <s:v/>
      </s:c>
      <s:c r="C31" s="19" t="str">
        <s:f>IF($A31="","",SUMPRODUCT(--('Records'!$M$9:$M$209=$A31),--('Records'!$A$9:$A$209="RECORD"),--('Records'!$R$9:$R$209="acre"),'Records'!$Q$9:$Q$209))</s:f>
        <s:v/>
      </s:c>
      <s:c r="D31" s="19" t="str">
        <s:f>IF($A31="","",SUMPRODUCT(--('Records'!$M$9:$M$209=$A31),--('Records'!$A$9:$A$209="RECORD"),--('Records'!$R$9:$R$209="m²"),'Records'!$Q$9:$Q$209))</s:f>
        <s:v/>
      </s:c>
      <s:c r="E31" s="20" t="str">
        <s:f>IF($A31="","",SUMPRODUCT(--('Records'!$M$9:$M$209=$A31),--('Records'!$A$9:$A$209="RECORD"),--('Records'!$Q$9:$Q$209=""))+SUMPRODUCT(--('Records'!$M$9:$M$209=$A31),--('Records'!$A$9:$A$209="RECORD"),--('Records'!$Q$9:$Q$209&lt;&gt;""),--('Records'!$R$9:$R$209="")))</s:f>
        <s:v/>
      </s:c>
      <s:c r="F31" s="21" t="n"/>
      <s:c r="G31" s="18" t="str">
        <s:f>IF(AND('Records'!A31="RECORD",'Records'!J31&lt;&gt;""),IF(SUMPRODUCT(--('Records'!$J$9:J31='Records'!J31),--('Records'!$A$9:A31="RECORD"))=1,'Records'!J31,""),"")</s:f>
        <s:v/>
      </s:c>
      <s:c r="H31" s="19" t="str">
        <s:f>IF($G31="","",SUMPRODUCT(--('Records'!$J$9:$J$209=$G31),--('Records'!$A$9:$A$209="RECORD"),--('Records'!$R$9:$R$209="ha"),'Records'!$Q$9:$Q$209))</s:f>
        <s:v/>
      </s:c>
      <s:c r="I31" s="19" t="str">
        <s:f>IF($G31="","",SUMPRODUCT(--('Records'!$J$9:$J$209=$G31),--('Records'!$A$9:$A$209="RECORD"),--('Records'!$R$9:$R$209="acre"),'Records'!$Q$9:$Q$209))</s:f>
        <s:v/>
      </s:c>
      <s:c r="J31" s="19" t="str">
        <s:f>IF($G31="","",SUMPRODUCT(--('Records'!$J$9:$J$209=$G31),--('Records'!$A$9:$A$209="RECORD"),--('Records'!$R$9:$R$209="m²"),'Records'!$Q$9:$Q$209))</s:f>
        <s:v/>
      </s:c>
      <s:c r="K31" s="20" t="str">
        <s:f>IF($G31="","",SUMPRODUCT(--('Records'!$J$9:$J$209=$G31),--('Records'!$A$9:$A$209="RECORD"),--('Records'!$Q$9:$Q$209=""))+SUMPRODUCT(--('Records'!$J$9:$J$209=$G31),--('Records'!$A$9:$A$209="RECORD"),--('Records'!$Q$9:$Q$209&lt;&gt;""),--('Records'!$R$9:$R$209="")))</s:f>
        <s:v/>
      </s:c>
    </s:row>
    <s:row r="32" ht="25" customHeight="1">
      <s:c r="A32" s="18" t="str">
        <s:f>IF(AND('Records'!A32="RECORD",'Records'!M32&lt;&gt;""),IF(SUMPRODUCT(--('Records'!$M$9:M32='Records'!M32),--('Records'!$A$9:A32="RECORD"))=1,'Records'!M32,""),"")</s:f>
        <s:v/>
      </s:c>
      <s:c r="B32" s="19" t="str">
        <s:f>IF($A32="","",SUMPRODUCT(--('Records'!$M$9:$M$209=$A32),--('Records'!$A$9:$A$209="RECORD"),--('Records'!$R$9:$R$209="ha"),'Records'!$Q$9:$Q$209))</s:f>
        <s:v/>
      </s:c>
      <s:c r="C32" s="19" t="str">
        <s:f>IF($A32="","",SUMPRODUCT(--('Records'!$M$9:$M$209=$A32),--('Records'!$A$9:$A$209="RECORD"),--('Records'!$R$9:$R$209="acre"),'Records'!$Q$9:$Q$209))</s:f>
        <s:v/>
      </s:c>
      <s:c r="D32" s="19" t="str">
        <s:f>IF($A32="","",SUMPRODUCT(--('Records'!$M$9:$M$209=$A32),--('Records'!$A$9:$A$209="RECORD"),--('Records'!$R$9:$R$209="m²"),'Records'!$Q$9:$Q$209))</s:f>
        <s:v/>
      </s:c>
      <s:c r="E32" s="20" t="str">
        <s:f>IF($A32="","",SUMPRODUCT(--('Records'!$M$9:$M$209=$A32),--('Records'!$A$9:$A$209="RECORD"),--('Records'!$Q$9:$Q$209=""))+SUMPRODUCT(--('Records'!$M$9:$M$209=$A32),--('Records'!$A$9:$A$209="RECORD"),--('Records'!$Q$9:$Q$209&lt;&gt;""),--('Records'!$R$9:$R$209="")))</s:f>
        <s:v/>
      </s:c>
      <s:c r="F32" s="21" t="n"/>
      <s:c r="G32" s="18" t="str">
        <s:f>IF(AND('Records'!A32="RECORD",'Records'!J32&lt;&gt;""),IF(SUMPRODUCT(--('Records'!$J$9:J32='Records'!J32),--('Records'!$A$9:A32="RECORD"))=1,'Records'!J32,""),"")</s:f>
        <s:v/>
      </s:c>
      <s:c r="H32" s="19" t="str">
        <s:f>IF($G32="","",SUMPRODUCT(--('Records'!$J$9:$J$209=$G32),--('Records'!$A$9:$A$209="RECORD"),--('Records'!$R$9:$R$209="ha"),'Records'!$Q$9:$Q$209))</s:f>
        <s:v/>
      </s:c>
      <s:c r="I32" s="19" t="str">
        <s:f>IF($G32="","",SUMPRODUCT(--('Records'!$J$9:$J$209=$G32),--('Records'!$A$9:$A$209="RECORD"),--('Records'!$R$9:$R$209="acre"),'Records'!$Q$9:$Q$209))</s:f>
        <s:v/>
      </s:c>
      <s:c r="J32" s="19" t="str">
        <s:f>IF($G32="","",SUMPRODUCT(--('Records'!$J$9:$J$209=$G32),--('Records'!$A$9:$A$209="RECORD"),--('Records'!$R$9:$R$209="m²"),'Records'!$Q$9:$Q$209))</s:f>
        <s:v/>
      </s:c>
      <s:c r="K32" s="20" t="str">
        <s:f>IF($G32="","",SUMPRODUCT(--('Records'!$J$9:$J$209=$G32),--('Records'!$A$9:$A$209="RECORD"),--('Records'!$Q$9:$Q$209=""))+SUMPRODUCT(--('Records'!$J$9:$J$209=$G32),--('Records'!$A$9:$A$209="RECORD"),--('Records'!$Q$9:$Q$209&lt;&gt;""),--('Records'!$R$9:$R$209="")))</s:f>
        <s:v/>
      </s:c>
    </s:row>
    <s:row r="33" ht="25" customHeight="1">
      <s:c r="A33" s="18" t="str">
        <s:f>IF(AND('Records'!A33="RECORD",'Records'!M33&lt;&gt;""),IF(SUMPRODUCT(--('Records'!$M$9:M33='Records'!M33),--('Records'!$A$9:A33="RECORD"))=1,'Records'!M33,""),"")</s:f>
        <s:v/>
      </s:c>
      <s:c r="B33" s="19" t="str">
        <s:f>IF($A33="","",SUMPRODUCT(--('Records'!$M$9:$M$209=$A33),--('Records'!$A$9:$A$209="RECORD"),--('Records'!$R$9:$R$209="ha"),'Records'!$Q$9:$Q$209))</s:f>
        <s:v/>
      </s:c>
      <s:c r="C33" s="19" t="str">
        <s:f>IF($A33="","",SUMPRODUCT(--('Records'!$M$9:$M$209=$A33),--('Records'!$A$9:$A$209="RECORD"),--('Records'!$R$9:$R$209="acre"),'Records'!$Q$9:$Q$209))</s:f>
        <s:v/>
      </s:c>
      <s:c r="D33" s="19" t="str">
        <s:f>IF($A33="","",SUMPRODUCT(--('Records'!$M$9:$M$209=$A33),--('Records'!$A$9:$A$209="RECORD"),--('Records'!$R$9:$R$209="m²"),'Records'!$Q$9:$Q$209))</s:f>
        <s:v/>
      </s:c>
      <s:c r="E33" s="20" t="str">
        <s:f>IF($A33="","",SUMPRODUCT(--('Records'!$M$9:$M$209=$A33),--('Records'!$A$9:$A$209="RECORD"),--('Records'!$Q$9:$Q$209=""))+SUMPRODUCT(--('Records'!$M$9:$M$209=$A33),--('Records'!$A$9:$A$209="RECORD"),--('Records'!$Q$9:$Q$209&lt;&gt;""),--('Records'!$R$9:$R$209="")))</s:f>
        <s:v/>
      </s:c>
      <s:c r="F33" s="21" t="n"/>
      <s:c r="G33" s="18" t="str">
        <s:f>IF(AND('Records'!A33="RECORD",'Records'!J33&lt;&gt;""),IF(SUMPRODUCT(--('Records'!$J$9:J33='Records'!J33),--('Records'!$A$9:A33="RECORD"))=1,'Records'!J33,""),"")</s:f>
        <s:v/>
      </s:c>
      <s:c r="H33" s="19" t="str">
        <s:f>IF($G33="","",SUMPRODUCT(--('Records'!$J$9:$J$209=$G33),--('Records'!$A$9:$A$209="RECORD"),--('Records'!$R$9:$R$209="ha"),'Records'!$Q$9:$Q$209))</s:f>
        <s:v/>
      </s:c>
      <s:c r="I33" s="19" t="str">
        <s:f>IF($G33="","",SUMPRODUCT(--('Records'!$J$9:$J$209=$G33),--('Records'!$A$9:$A$209="RECORD"),--('Records'!$R$9:$R$209="acre"),'Records'!$Q$9:$Q$209))</s:f>
        <s:v/>
      </s:c>
      <s:c r="J33" s="19" t="str">
        <s:f>IF($G33="","",SUMPRODUCT(--('Records'!$J$9:$J$209=$G33),--('Records'!$A$9:$A$209="RECORD"),--('Records'!$R$9:$R$209="m²"),'Records'!$Q$9:$Q$209))</s:f>
        <s:v/>
      </s:c>
      <s:c r="K33" s="20" t="str">
        <s:f>IF($G33="","",SUMPRODUCT(--('Records'!$J$9:$J$209=$G33),--('Records'!$A$9:$A$209="RECORD"),--('Records'!$Q$9:$Q$209=""))+SUMPRODUCT(--('Records'!$J$9:$J$209=$G33),--('Records'!$A$9:$A$209="RECORD"),--('Records'!$Q$9:$Q$209&lt;&gt;""),--('Records'!$R$9:$R$209="")))</s:f>
        <s:v/>
      </s:c>
    </s:row>
    <s:row r="34" ht="25" customHeight="1">
      <s:c r="A34" s="18" t="str">
        <s:f>IF(AND('Records'!A34="RECORD",'Records'!M34&lt;&gt;""),IF(SUMPRODUCT(--('Records'!$M$9:M34='Records'!M34),--('Records'!$A$9:A34="RECORD"))=1,'Records'!M34,""),"")</s:f>
        <s:v/>
      </s:c>
      <s:c r="B34" s="19" t="str">
        <s:f>IF($A34="","",SUMPRODUCT(--('Records'!$M$9:$M$209=$A34),--('Records'!$A$9:$A$209="RECORD"),--('Records'!$R$9:$R$209="ha"),'Records'!$Q$9:$Q$209))</s:f>
        <s:v/>
      </s:c>
      <s:c r="C34" s="19" t="str">
        <s:f>IF($A34="","",SUMPRODUCT(--('Records'!$M$9:$M$209=$A34),--('Records'!$A$9:$A$209="RECORD"),--('Records'!$R$9:$R$209="acre"),'Records'!$Q$9:$Q$209))</s:f>
        <s:v/>
      </s:c>
      <s:c r="D34" s="19" t="str">
        <s:f>IF($A34="","",SUMPRODUCT(--('Records'!$M$9:$M$209=$A34),--('Records'!$A$9:$A$209="RECORD"),--('Records'!$R$9:$R$209="m²"),'Records'!$Q$9:$Q$209))</s:f>
        <s:v/>
      </s:c>
      <s:c r="E34" s="20" t="str">
        <s:f>IF($A34="","",SUMPRODUCT(--('Records'!$M$9:$M$209=$A34),--('Records'!$A$9:$A$209="RECORD"),--('Records'!$Q$9:$Q$209=""))+SUMPRODUCT(--('Records'!$M$9:$M$209=$A34),--('Records'!$A$9:$A$209="RECORD"),--('Records'!$Q$9:$Q$209&lt;&gt;""),--('Records'!$R$9:$R$209="")))</s:f>
        <s:v/>
      </s:c>
      <s:c r="F34" s="21" t="n"/>
      <s:c r="G34" s="18" t="str">
        <s:f>IF(AND('Records'!A34="RECORD",'Records'!J34&lt;&gt;""),IF(SUMPRODUCT(--('Records'!$J$9:J34='Records'!J34),--('Records'!$A$9:A34="RECORD"))=1,'Records'!J34,""),"")</s:f>
        <s:v/>
      </s:c>
      <s:c r="H34" s="19" t="str">
        <s:f>IF($G34="","",SUMPRODUCT(--('Records'!$J$9:$J$209=$G34),--('Records'!$A$9:$A$209="RECORD"),--('Records'!$R$9:$R$209="ha"),'Records'!$Q$9:$Q$209))</s:f>
        <s:v/>
      </s:c>
      <s:c r="I34" s="19" t="str">
        <s:f>IF($G34="","",SUMPRODUCT(--('Records'!$J$9:$J$209=$G34),--('Records'!$A$9:$A$209="RECORD"),--('Records'!$R$9:$R$209="acre"),'Records'!$Q$9:$Q$209))</s:f>
        <s:v/>
      </s:c>
      <s:c r="J34" s="19" t="str">
        <s:f>IF($G34="","",SUMPRODUCT(--('Records'!$J$9:$J$209=$G34),--('Records'!$A$9:$A$209="RECORD"),--('Records'!$R$9:$R$209="m²"),'Records'!$Q$9:$Q$209))</s:f>
        <s:v/>
      </s:c>
      <s:c r="K34" s="20" t="str">
        <s:f>IF($G34="","",SUMPRODUCT(--('Records'!$J$9:$J$209=$G34),--('Records'!$A$9:$A$209="RECORD"),--('Records'!$Q$9:$Q$209=""))+SUMPRODUCT(--('Records'!$J$9:$J$209=$G34),--('Records'!$A$9:$A$209="RECORD"),--('Records'!$Q$9:$Q$209&lt;&gt;""),--('Records'!$R$9:$R$209="")))</s:f>
        <s:v/>
      </s:c>
    </s:row>
    <s:row r="35" ht="25" customHeight="1">
      <s:c r="A35" s="18" t="str">
        <s:f>IF(AND('Records'!A35="RECORD",'Records'!M35&lt;&gt;""),IF(SUMPRODUCT(--('Records'!$M$9:M35='Records'!M35),--('Records'!$A$9:A35="RECORD"))=1,'Records'!M35,""),"")</s:f>
        <s:v/>
      </s:c>
      <s:c r="B35" s="19" t="str">
        <s:f>IF($A35="","",SUMPRODUCT(--('Records'!$M$9:$M$209=$A35),--('Records'!$A$9:$A$209="RECORD"),--('Records'!$R$9:$R$209="ha"),'Records'!$Q$9:$Q$209))</s:f>
        <s:v/>
      </s:c>
      <s:c r="C35" s="19" t="str">
        <s:f>IF($A35="","",SUMPRODUCT(--('Records'!$M$9:$M$209=$A35),--('Records'!$A$9:$A$209="RECORD"),--('Records'!$R$9:$R$209="acre"),'Records'!$Q$9:$Q$209))</s:f>
        <s:v/>
      </s:c>
      <s:c r="D35" s="19" t="str">
        <s:f>IF($A35="","",SUMPRODUCT(--('Records'!$M$9:$M$209=$A35),--('Records'!$A$9:$A$209="RECORD"),--('Records'!$R$9:$R$209="m²"),'Records'!$Q$9:$Q$209))</s:f>
        <s:v/>
      </s:c>
      <s:c r="E35" s="20" t="str">
        <s:f>IF($A35="","",SUMPRODUCT(--('Records'!$M$9:$M$209=$A35),--('Records'!$A$9:$A$209="RECORD"),--('Records'!$Q$9:$Q$209=""))+SUMPRODUCT(--('Records'!$M$9:$M$209=$A35),--('Records'!$A$9:$A$209="RECORD"),--('Records'!$Q$9:$Q$209&lt;&gt;""),--('Records'!$R$9:$R$209="")))</s:f>
        <s:v/>
      </s:c>
      <s:c r="F35" s="21" t="n"/>
      <s:c r="G35" s="18" t="str">
        <s:f>IF(AND('Records'!A35="RECORD",'Records'!J35&lt;&gt;""),IF(SUMPRODUCT(--('Records'!$J$9:J35='Records'!J35),--('Records'!$A$9:A35="RECORD"))=1,'Records'!J35,""),"")</s:f>
        <s:v/>
      </s:c>
      <s:c r="H35" s="19" t="str">
        <s:f>IF($G35="","",SUMPRODUCT(--('Records'!$J$9:$J$209=$G35),--('Records'!$A$9:$A$209="RECORD"),--('Records'!$R$9:$R$209="ha"),'Records'!$Q$9:$Q$209))</s:f>
        <s:v/>
      </s:c>
      <s:c r="I35" s="19" t="str">
        <s:f>IF($G35="","",SUMPRODUCT(--('Records'!$J$9:$J$209=$G35),--('Records'!$A$9:$A$209="RECORD"),--('Records'!$R$9:$R$209="acre"),'Records'!$Q$9:$Q$209))</s:f>
        <s:v/>
      </s:c>
      <s:c r="J35" s="19" t="str">
        <s:f>IF($G35="","",SUMPRODUCT(--('Records'!$J$9:$J$209=$G35),--('Records'!$A$9:$A$209="RECORD"),--('Records'!$R$9:$R$209="m²"),'Records'!$Q$9:$Q$209))</s:f>
        <s:v/>
      </s:c>
      <s:c r="K35" s="20" t="str">
        <s:f>IF($G35="","",SUMPRODUCT(--('Records'!$J$9:$J$209=$G35),--('Records'!$A$9:$A$209="RECORD"),--('Records'!$Q$9:$Q$209=""))+SUMPRODUCT(--('Records'!$J$9:$J$209=$G35),--('Records'!$A$9:$A$209="RECORD"),--('Records'!$Q$9:$Q$209&lt;&gt;""),--('Records'!$R$9:$R$209="")))</s:f>
        <s:v/>
      </s:c>
    </s:row>
    <s:row r="36" ht="25" customHeight="1">
      <s:c r="A36" s="18" t="str">
        <s:f>IF(AND('Records'!A36="RECORD",'Records'!M36&lt;&gt;""),IF(SUMPRODUCT(--('Records'!$M$9:M36='Records'!M36),--('Records'!$A$9:A36="RECORD"))=1,'Records'!M36,""),"")</s:f>
        <s:v/>
      </s:c>
      <s:c r="B36" s="19" t="str">
        <s:f>IF($A36="","",SUMPRODUCT(--('Records'!$M$9:$M$209=$A36),--('Records'!$A$9:$A$209="RECORD"),--('Records'!$R$9:$R$209="ha"),'Records'!$Q$9:$Q$209))</s:f>
        <s:v/>
      </s:c>
      <s:c r="C36" s="19" t="str">
        <s:f>IF($A36="","",SUMPRODUCT(--('Records'!$M$9:$M$209=$A36),--('Records'!$A$9:$A$209="RECORD"),--('Records'!$R$9:$R$209="acre"),'Records'!$Q$9:$Q$209))</s:f>
        <s:v/>
      </s:c>
      <s:c r="D36" s="19" t="str">
        <s:f>IF($A36="","",SUMPRODUCT(--('Records'!$M$9:$M$209=$A36),--('Records'!$A$9:$A$209="RECORD"),--('Records'!$R$9:$R$209="m²"),'Records'!$Q$9:$Q$209))</s:f>
        <s:v/>
      </s:c>
      <s:c r="E36" s="20" t="str">
        <s:f>IF($A36="","",SUMPRODUCT(--('Records'!$M$9:$M$209=$A36),--('Records'!$A$9:$A$209="RECORD"),--('Records'!$Q$9:$Q$209=""))+SUMPRODUCT(--('Records'!$M$9:$M$209=$A36),--('Records'!$A$9:$A$209="RECORD"),--('Records'!$Q$9:$Q$209&lt;&gt;""),--('Records'!$R$9:$R$209="")))</s:f>
        <s:v/>
      </s:c>
      <s:c r="F36" s="21" t="n"/>
      <s:c r="G36" s="18" t="str">
        <s:f>IF(AND('Records'!A36="RECORD",'Records'!J36&lt;&gt;""),IF(SUMPRODUCT(--('Records'!$J$9:J36='Records'!J36),--('Records'!$A$9:A36="RECORD"))=1,'Records'!J36,""),"")</s:f>
        <s:v/>
      </s:c>
      <s:c r="H36" s="19" t="str">
        <s:f>IF($G36="","",SUMPRODUCT(--('Records'!$J$9:$J$209=$G36),--('Records'!$A$9:$A$209="RECORD"),--('Records'!$R$9:$R$209="ha"),'Records'!$Q$9:$Q$209))</s:f>
        <s:v/>
      </s:c>
      <s:c r="I36" s="19" t="str">
        <s:f>IF($G36="","",SUMPRODUCT(--('Records'!$J$9:$J$209=$G36),--('Records'!$A$9:$A$209="RECORD"),--('Records'!$R$9:$R$209="acre"),'Records'!$Q$9:$Q$209))</s:f>
        <s:v/>
      </s:c>
      <s:c r="J36" s="19" t="str">
        <s:f>IF($G36="","",SUMPRODUCT(--('Records'!$J$9:$J$209=$G36),--('Records'!$A$9:$A$209="RECORD"),--('Records'!$R$9:$R$209="m²"),'Records'!$Q$9:$Q$209))</s:f>
        <s:v/>
      </s:c>
      <s:c r="K36" s="20" t="str">
        <s:f>IF($G36="","",SUMPRODUCT(--('Records'!$J$9:$J$209=$G36),--('Records'!$A$9:$A$209="RECORD"),--('Records'!$Q$9:$Q$209=""))+SUMPRODUCT(--('Records'!$J$9:$J$209=$G36),--('Records'!$A$9:$A$209="RECORD"),--('Records'!$Q$9:$Q$209&lt;&gt;""),--('Records'!$R$9:$R$209="")))</s:f>
        <s:v/>
      </s:c>
    </s:row>
    <s:row r="37" ht="25" customHeight="1">
      <s:c r="A37" s="18" t="str">
        <s:f>IF(AND('Records'!A37="RECORD",'Records'!M37&lt;&gt;""),IF(SUMPRODUCT(--('Records'!$M$9:M37='Records'!M37),--('Records'!$A$9:A37="RECORD"))=1,'Records'!M37,""),"")</s:f>
        <s:v/>
      </s:c>
      <s:c r="B37" s="19" t="str">
        <s:f>IF($A37="","",SUMPRODUCT(--('Records'!$M$9:$M$209=$A37),--('Records'!$A$9:$A$209="RECORD"),--('Records'!$R$9:$R$209="ha"),'Records'!$Q$9:$Q$209))</s:f>
        <s:v/>
      </s:c>
      <s:c r="C37" s="19" t="str">
        <s:f>IF($A37="","",SUMPRODUCT(--('Records'!$M$9:$M$209=$A37),--('Records'!$A$9:$A$209="RECORD"),--('Records'!$R$9:$R$209="acre"),'Records'!$Q$9:$Q$209))</s:f>
        <s:v/>
      </s:c>
      <s:c r="D37" s="19" t="str">
        <s:f>IF($A37="","",SUMPRODUCT(--('Records'!$M$9:$M$209=$A37),--('Records'!$A$9:$A$209="RECORD"),--('Records'!$R$9:$R$209="m²"),'Records'!$Q$9:$Q$209))</s:f>
        <s:v/>
      </s:c>
      <s:c r="E37" s="20" t="str">
        <s:f>IF($A37="","",SUMPRODUCT(--('Records'!$M$9:$M$209=$A37),--('Records'!$A$9:$A$209="RECORD"),--('Records'!$Q$9:$Q$209=""))+SUMPRODUCT(--('Records'!$M$9:$M$209=$A37),--('Records'!$A$9:$A$209="RECORD"),--('Records'!$Q$9:$Q$209&lt;&gt;""),--('Records'!$R$9:$R$209="")))</s:f>
        <s:v/>
      </s:c>
      <s:c r="F37" s="21" t="n"/>
      <s:c r="G37" s="18" t="str">
        <s:f>IF(AND('Records'!A37="RECORD",'Records'!J37&lt;&gt;""),IF(SUMPRODUCT(--('Records'!$J$9:J37='Records'!J37),--('Records'!$A$9:A37="RECORD"))=1,'Records'!J37,""),"")</s:f>
        <s:v/>
      </s:c>
      <s:c r="H37" s="19" t="str">
        <s:f>IF($G37="","",SUMPRODUCT(--('Records'!$J$9:$J$209=$G37),--('Records'!$A$9:$A$209="RECORD"),--('Records'!$R$9:$R$209="ha"),'Records'!$Q$9:$Q$209))</s:f>
        <s:v/>
      </s:c>
      <s:c r="I37" s="19" t="str">
        <s:f>IF($G37="","",SUMPRODUCT(--('Records'!$J$9:$J$209=$G37),--('Records'!$A$9:$A$209="RECORD"),--('Records'!$R$9:$R$209="acre"),'Records'!$Q$9:$Q$209))</s:f>
        <s:v/>
      </s:c>
      <s:c r="J37" s="19" t="str">
        <s:f>IF($G37="","",SUMPRODUCT(--('Records'!$J$9:$J$209=$G37),--('Records'!$A$9:$A$209="RECORD"),--('Records'!$R$9:$R$209="m²"),'Records'!$Q$9:$Q$209))</s:f>
        <s:v/>
      </s:c>
      <s:c r="K37" s="20" t="str">
        <s:f>IF($G37="","",SUMPRODUCT(--('Records'!$J$9:$J$209=$G37),--('Records'!$A$9:$A$209="RECORD"),--('Records'!$Q$9:$Q$209=""))+SUMPRODUCT(--('Records'!$J$9:$J$209=$G37),--('Records'!$A$9:$A$209="RECORD"),--('Records'!$Q$9:$Q$209&lt;&gt;""),--('Records'!$R$9:$R$209="")))</s:f>
        <s:v/>
      </s:c>
    </s:row>
    <s:row r="38" ht="25" customHeight="1">
      <s:c r="A38" s="18" t="str">
        <s:f>IF(AND('Records'!A38="RECORD",'Records'!M38&lt;&gt;""),IF(SUMPRODUCT(--('Records'!$M$9:M38='Records'!M38),--('Records'!$A$9:A38="RECORD"))=1,'Records'!M38,""),"")</s:f>
        <s:v/>
      </s:c>
      <s:c r="B38" s="19" t="str">
        <s:f>IF($A38="","",SUMPRODUCT(--('Records'!$M$9:$M$209=$A38),--('Records'!$A$9:$A$209="RECORD"),--('Records'!$R$9:$R$209="ha"),'Records'!$Q$9:$Q$209))</s:f>
        <s:v/>
      </s:c>
      <s:c r="C38" s="19" t="str">
        <s:f>IF($A38="","",SUMPRODUCT(--('Records'!$M$9:$M$209=$A38),--('Records'!$A$9:$A$209="RECORD"),--('Records'!$R$9:$R$209="acre"),'Records'!$Q$9:$Q$209))</s:f>
        <s:v/>
      </s:c>
      <s:c r="D38" s="19" t="str">
        <s:f>IF($A38="","",SUMPRODUCT(--('Records'!$M$9:$M$209=$A38),--('Records'!$A$9:$A$209="RECORD"),--('Records'!$R$9:$R$209="m²"),'Records'!$Q$9:$Q$209))</s:f>
        <s:v/>
      </s:c>
      <s:c r="E38" s="20" t="str">
        <s:f>IF($A38="","",SUMPRODUCT(--('Records'!$M$9:$M$209=$A38),--('Records'!$A$9:$A$209="RECORD"),--('Records'!$Q$9:$Q$209=""))+SUMPRODUCT(--('Records'!$M$9:$M$209=$A38),--('Records'!$A$9:$A$209="RECORD"),--('Records'!$Q$9:$Q$209&lt;&gt;""),--('Records'!$R$9:$R$209="")))</s:f>
        <s:v/>
      </s:c>
      <s:c r="F38" s="21" t="n"/>
      <s:c r="G38" s="18" t="str">
        <s:f>IF(AND('Records'!A38="RECORD",'Records'!J38&lt;&gt;""),IF(SUMPRODUCT(--('Records'!$J$9:J38='Records'!J38),--('Records'!$A$9:A38="RECORD"))=1,'Records'!J38,""),"")</s:f>
        <s:v/>
      </s:c>
      <s:c r="H38" s="19" t="str">
        <s:f>IF($G38="","",SUMPRODUCT(--('Records'!$J$9:$J$209=$G38),--('Records'!$A$9:$A$209="RECORD"),--('Records'!$R$9:$R$209="ha"),'Records'!$Q$9:$Q$209))</s:f>
        <s:v/>
      </s:c>
      <s:c r="I38" s="19" t="str">
        <s:f>IF($G38="","",SUMPRODUCT(--('Records'!$J$9:$J$209=$G38),--('Records'!$A$9:$A$209="RECORD"),--('Records'!$R$9:$R$209="acre"),'Records'!$Q$9:$Q$209))</s:f>
        <s:v/>
      </s:c>
      <s:c r="J38" s="19" t="str">
        <s:f>IF($G38="","",SUMPRODUCT(--('Records'!$J$9:$J$209=$G38),--('Records'!$A$9:$A$209="RECORD"),--('Records'!$R$9:$R$209="m²"),'Records'!$Q$9:$Q$209))</s:f>
        <s:v/>
      </s:c>
      <s:c r="K38" s="20" t="str">
        <s:f>IF($G38="","",SUMPRODUCT(--('Records'!$J$9:$J$209=$G38),--('Records'!$A$9:$A$209="RECORD"),--('Records'!$Q$9:$Q$209=""))+SUMPRODUCT(--('Records'!$J$9:$J$209=$G38),--('Records'!$A$9:$A$209="RECORD"),--('Records'!$Q$9:$Q$209&lt;&gt;""),--('Records'!$R$9:$R$209="")))</s:f>
        <s:v/>
      </s:c>
    </s:row>
    <s:row r="39" ht="25" customHeight="1">
      <s:c r="A39" s="18" t="str">
        <s:f>IF(AND('Records'!A39="RECORD",'Records'!M39&lt;&gt;""),IF(SUMPRODUCT(--('Records'!$M$9:M39='Records'!M39),--('Records'!$A$9:A39="RECORD"))=1,'Records'!M39,""),"")</s:f>
        <s:v/>
      </s:c>
      <s:c r="B39" s="19" t="str">
        <s:f>IF($A39="","",SUMPRODUCT(--('Records'!$M$9:$M$209=$A39),--('Records'!$A$9:$A$209="RECORD"),--('Records'!$R$9:$R$209="ha"),'Records'!$Q$9:$Q$209))</s:f>
        <s:v/>
      </s:c>
      <s:c r="C39" s="19" t="str">
        <s:f>IF($A39="","",SUMPRODUCT(--('Records'!$M$9:$M$209=$A39),--('Records'!$A$9:$A$209="RECORD"),--('Records'!$R$9:$R$209="acre"),'Records'!$Q$9:$Q$209))</s:f>
        <s:v/>
      </s:c>
      <s:c r="D39" s="19" t="str">
        <s:f>IF($A39="","",SUMPRODUCT(--('Records'!$M$9:$M$209=$A39),--('Records'!$A$9:$A$209="RECORD"),--('Records'!$R$9:$R$209="m²"),'Records'!$Q$9:$Q$209))</s:f>
        <s:v/>
      </s:c>
      <s:c r="E39" s="20" t="str">
        <s:f>IF($A39="","",SUMPRODUCT(--('Records'!$M$9:$M$209=$A39),--('Records'!$A$9:$A$209="RECORD"),--('Records'!$Q$9:$Q$209=""))+SUMPRODUCT(--('Records'!$M$9:$M$209=$A39),--('Records'!$A$9:$A$209="RECORD"),--('Records'!$Q$9:$Q$209&lt;&gt;""),--('Records'!$R$9:$R$209="")))</s:f>
        <s:v/>
      </s:c>
      <s:c r="F39" s="21" t="n"/>
      <s:c r="G39" s="18" t="str">
        <s:f>IF(AND('Records'!A39="RECORD",'Records'!J39&lt;&gt;""),IF(SUMPRODUCT(--('Records'!$J$9:J39='Records'!J39),--('Records'!$A$9:A39="RECORD"))=1,'Records'!J39,""),"")</s:f>
        <s:v/>
      </s:c>
      <s:c r="H39" s="19" t="str">
        <s:f>IF($G39="","",SUMPRODUCT(--('Records'!$J$9:$J$209=$G39),--('Records'!$A$9:$A$209="RECORD"),--('Records'!$R$9:$R$209="ha"),'Records'!$Q$9:$Q$209))</s:f>
        <s:v/>
      </s:c>
      <s:c r="I39" s="19" t="str">
        <s:f>IF($G39="","",SUMPRODUCT(--('Records'!$J$9:$J$209=$G39),--('Records'!$A$9:$A$209="RECORD"),--('Records'!$R$9:$R$209="acre"),'Records'!$Q$9:$Q$209))</s:f>
        <s:v/>
      </s:c>
      <s:c r="J39" s="19" t="str">
        <s:f>IF($G39="","",SUMPRODUCT(--('Records'!$J$9:$J$209=$G39),--('Records'!$A$9:$A$209="RECORD"),--('Records'!$R$9:$R$209="m²"),'Records'!$Q$9:$Q$209))</s:f>
        <s:v/>
      </s:c>
      <s:c r="K39" s="20" t="str">
        <s:f>IF($G39="","",SUMPRODUCT(--('Records'!$J$9:$J$209=$G39),--('Records'!$A$9:$A$209="RECORD"),--('Records'!$Q$9:$Q$209=""))+SUMPRODUCT(--('Records'!$J$9:$J$209=$G39),--('Records'!$A$9:$A$209="RECORD"),--('Records'!$Q$9:$Q$209&lt;&gt;""),--('Records'!$R$9:$R$209="")))</s:f>
        <s:v/>
      </s:c>
    </s:row>
    <s:row r="40" ht="25" customHeight="1">
      <s:c r="A40" s="18" t="str">
        <s:f>IF(AND('Records'!A40="RECORD",'Records'!M40&lt;&gt;""),IF(SUMPRODUCT(--('Records'!$M$9:M40='Records'!M40),--('Records'!$A$9:A40="RECORD"))=1,'Records'!M40,""),"")</s:f>
        <s:v/>
      </s:c>
      <s:c r="B40" s="19" t="str">
        <s:f>IF($A40="","",SUMPRODUCT(--('Records'!$M$9:$M$209=$A40),--('Records'!$A$9:$A$209="RECORD"),--('Records'!$R$9:$R$209="ha"),'Records'!$Q$9:$Q$209))</s:f>
        <s:v/>
      </s:c>
      <s:c r="C40" s="19" t="str">
        <s:f>IF($A40="","",SUMPRODUCT(--('Records'!$M$9:$M$209=$A40),--('Records'!$A$9:$A$209="RECORD"),--('Records'!$R$9:$R$209="acre"),'Records'!$Q$9:$Q$209))</s:f>
        <s:v/>
      </s:c>
      <s:c r="D40" s="19" t="str">
        <s:f>IF($A40="","",SUMPRODUCT(--('Records'!$M$9:$M$209=$A40),--('Records'!$A$9:$A$209="RECORD"),--('Records'!$R$9:$R$209="m²"),'Records'!$Q$9:$Q$209))</s:f>
        <s:v/>
      </s:c>
      <s:c r="E40" s="20" t="str">
        <s:f>IF($A40="","",SUMPRODUCT(--('Records'!$M$9:$M$209=$A40),--('Records'!$A$9:$A$209="RECORD"),--('Records'!$Q$9:$Q$209=""))+SUMPRODUCT(--('Records'!$M$9:$M$209=$A40),--('Records'!$A$9:$A$209="RECORD"),--('Records'!$Q$9:$Q$209&lt;&gt;""),--('Records'!$R$9:$R$209="")))</s:f>
        <s:v/>
      </s:c>
      <s:c r="F40" s="21" t="n"/>
      <s:c r="G40" s="18" t="str">
        <s:f>IF(AND('Records'!A40="RECORD",'Records'!J40&lt;&gt;""),IF(SUMPRODUCT(--('Records'!$J$9:J40='Records'!J40),--('Records'!$A$9:A40="RECORD"))=1,'Records'!J40,""),"")</s:f>
        <s:v/>
      </s:c>
      <s:c r="H40" s="19" t="str">
        <s:f>IF($G40="","",SUMPRODUCT(--('Records'!$J$9:$J$209=$G40),--('Records'!$A$9:$A$209="RECORD"),--('Records'!$R$9:$R$209="ha"),'Records'!$Q$9:$Q$209))</s:f>
        <s:v/>
      </s:c>
      <s:c r="I40" s="19" t="str">
        <s:f>IF($G40="","",SUMPRODUCT(--('Records'!$J$9:$J$209=$G40),--('Records'!$A$9:$A$209="RECORD"),--('Records'!$R$9:$R$209="acre"),'Records'!$Q$9:$Q$209))</s:f>
        <s:v/>
      </s:c>
      <s:c r="J40" s="19" t="str">
        <s:f>IF($G40="","",SUMPRODUCT(--('Records'!$J$9:$J$209=$G40),--('Records'!$A$9:$A$209="RECORD"),--('Records'!$R$9:$R$209="m²"),'Records'!$Q$9:$Q$209))</s:f>
        <s:v/>
      </s:c>
      <s:c r="K40" s="20" t="str">
        <s:f>IF($G40="","",SUMPRODUCT(--('Records'!$J$9:$J$209=$G40),--('Records'!$A$9:$A$209="RECORD"),--('Records'!$Q$9:$Q$209=""))+SUMPRODUCT(--('Records'!$J$9:$J$209=$G40),--('Records'!$A$9:$A$209="RECORD"),--('Records'!$Q$9:$Q$209&lt;&gt;""),--('Records'!$R$9:$R$209="")))</s:f>
        <s:v/>
      </s:c>
    </s:row>
    <s:row r="41" ht="25" customHeight="1">
      <s:c r="A41" s="18" t="str">
        <s:f>IF(AND('Records'!A41="RECORD",'Records'!M41&lt;&gt;""),IF(SUMPRODUCT(--('Records'!$M$9:M41='Records'!M41),--('Records'!$A$9:A41="RECORD"))=1,'Records'!M41,""),"")</s:f>
        <s:v/>
      </s:c>
      <s:c r="B41" s="19" t="str">
        <s:f>IF($A41="","",SUMPRODUCT(--('Records'!$M$9:$M$209=$A41),--('Records'!$A$9:$A$209="RECORD"),--('Records'!$R$9:$R$209="ha"),'Records'!$Q$9:$Q$209))</s:f>
        <s:v/>
      </s:c>
      <s:c r="C41" s="19" t="str">
        <s:f>IF($A41="","",SUMPRODUCT(--('Records'!$M$9:$M$209=$A41),--('Records'!$A$9:$A$209="RECORD"),--('Records'!$R$9:$R$209="acre"),'Records'!$Q$9:$Q$209))</s:f>
        <s:v/>
      </s:c>
      <s:c r="D41" s="19" t="str">
        <s:f>IF($A41="","",SUMPRODUCT(--('Records'!$M$9:$M$209=$A41),--('Records'!$A$9:$A$209="RECORD"),--('Records'!$R$9:$R$209="m²"),'Records'!$Q$9:$Q$209))</s:f>
        <s:v/>
      </s:c>
      <s:c r="E41" s="20" t="str">
        <s:f>IF($A41="","",SUMPRODUCT(--('Records'!$M$9:$M$209=$A41),--('Records'!$A$9:$A$209="RECORD"),--('Records'!$Q$9:$Q$209=""))+SUMPRODUCT(--('Records'!$M$9:$M$209=$A41),--('Records'!$A$9:$A$209="RECORD"),--('Records'!$Q$9:$Q$209&lt;&gt;""),--('Records'!$R$9:$R$209="")))</s:f>
        <s:v/>
      </s:c>
      <s:c r="F41" s="21" t="n"/>
      <s:c r="G41" s="18" t="str">
        <s:f>IF(AND('Records'!A41="RECORD",'Records'!J41&lt;&gt;""),IF(SUMPRODUCT(--('Records'!$J$9:J41='Records'!J41),--('Records'!$A$9:A41="RECORD"))=1,'Records'!J41,""),"")</s:f>
        <s:v/>
      </s:c>
      <s:c r="H41" s="19" t="str">
        <s:f>IF($G41="","",SUMPRODUCT(--('Records'!$J$9:$J$209=$G41),--('Records'!$A$9:$A$209="RECORD"),--('Records'!$R$9:$R$209="ha"),'Records'!$Q$9:$Q$209))</s:f>
        <s:v/>
      </s:c>
      <s:c r="I41" s="19" t="str">
        <s:f>IF($G41="","",SUMPRODUCT(--('Records'!$J$9:$J$209=$G41),--('Records'!$A$9:$A$209="RECORD"),--('Records'!$R$9:$R$209="acre"),'Records'!$Q$9:$Q$209))</s:f>
        <s:v/>
      </s:c>
      <s:c r="J41" s="19" t="str">
        <s:f>IF($G41="","",SUMPRODUCT(--('Records'!$J$9:$J$209=$G41),--('Records'!$A$9:$A$209="RECORD"),--('Records'!$R$9:$R$209="m²"),'Records'!$Q$9:$Q$209))</s:f>
        <s:v/>
      </s:c>
      <s:c r="K41" s="20" t="str">
        <s:f>IF($G41="","",SUMPRODUCT(--('Records'!$J$9:$J$209=$G41),--('Records'!$A$9:$A$209="RECORD"),--('Records'!$Q$9:$Q$209=""))+SUMPRODUCT(--('Records'!$J$9:$J$209=$G41),--('Records'!$A$9:$A$209="RECORD"),--('Records'!$Q$9:$Q$209&lt;&gt;""),--('Records'!$R$9:$R$209="")))</s:f>
        <s:v/>
      </s:c>
    </s:row>
    <s:row r="42" ht="25" customHeight="1">
      <s:c r="A42" s="18" t="str">
        <s:f>IF(AND('Records'!A42="RECORD",'Records'!M42&lt;&gt;""),IF(SUMPRODUCT(--('Records'!$M$9:M42='Records'!M42),--('Records'!$A$9:A42="RECORD"))=1,'Records'!M42,""),"")</s:f>
        <s:v/>
      </s:c>
      <s:c r="B42" s="19" t="str">
        <s:f>IF($A42="","",SUMPRODUCT(--('Records'!$M$9:$M$209=$A42),--('Records'!$A$9:$A$209="RECORD"),--('Records'!$R$9:$R$209="ha"),'Records'!$Q$9:$Q$209))</s:f>
        <s:v/>
      </s:c>
      <s:c r="C42" s="19" t="str">
        <s:f>IF($A42="","",SUMPRODUCT(--('Records'!$M$9:$M$209=$A42),--('Records'!$A$9:$A$209="RECORD"),--('Records'!$R$9:$R$209="acre"),'Records'!$Q$9:$Q$209))</s:f>
        <s:v/>
      </s:c>
      <s:c r="D42" s="19" t="str">
        <s:f>IF($A42="","",SUMPRODUCT(--('Records'!$M$9:$M$209=$A42),--('Records'!$A$9:$A$209="RECORD"),--('Records'!$R$9:$R$209="m²"),'Records'!$Q$9:$Q$209))</s:f>
        <s:v/>
      </s:c>
      <s:c r="E42" s="20" t="str">
        <s:f>IF($A42="","",SUMPRODUCT(--('Records'!$M$9:$M$209=$A42),--('Records'!$A$9:$A$209="RECORD"),--('Records'!$Q$9:$Q$209=""))+SUMPRODUCT(--('Records'!$M$9:$M$209=$A42),--('Records'!$A$9:$A$209="RECORD"),--('Records'!$Q$9:$Q$209&lt;&gt;""),--('Records'!$R$9:$R$209="")))</s:f>
        <s:v/>
      </s:c>
      <s:c r="F42" s="21" t="n"/>
      <s:c r="G42" s="18" t="str">
        <s:f>IF(AND('Records'!A42="RECORD",'Records'!J42&lt;&gt;""),IF(SUMPRODUCT(--('Records'!$J$9:J42='Records'!J42),--('Records'!$A$9:A42="RECORD"))=1,'Records'!J42,""),"")</s:f>
        <s:v/>
      </s:c>
      <s:c r="H42" s="19" t="str">
        <s:f>IF($G42="","",SUMPRODUCT(--('Records'!$J$9:$J$209=$G42),--('Records'!$A$9:$A$209="RECORD"),--('Records'!$R$9:$R$209="ha"),'Records'!$Q$9:$Q$209))</s:f>
        <s:v/>
      </s:c>
      <s:c r="I42" s="19" t="str">
        <s:f>IF($G42="","",SUMPRODUCT(--('Records'!$J$9:$J$209=$G42),--('Records'!$A$9:$A$209="RECORD"),--('Records'!$R$9:$R$209="acre"),'Records'!$Q$9:$Q$209))</s:f>
        <s:v/>
      </s:c>
      <s:c r="J42" s="19" t="str">
        <s:f>IF($G42="","",SUMPRODUCT(--('Records'!$J$9:$J$209=$G42),--('Records'!$A$9:$A$209="RECORD"),--('Records'!$R$9:$R$209="m²"),'Records'!$Q$9:$Q$209))</s:f>
        <s:v/>
      </s:c>
      <s:c r="K42" s="20" t="str">
        <s:f>IF($G42="","",SUMPRODUCT(--('Records'!$J$9:$J$209=$G42),--('Records'!$A$9:$A$209="RECORD"),--('Records'!$Q$9:$Q$209=""))+SUMPRODUCT(--('Records'!$J$9:$J$209=$G42),--('Records'!$A$9:$A$209="RECORD"),--('Records'!$Q$9:$Q$209&lt;&gt;""),--('Records'!$R$9:$R$209="")))</s:f>
        <s:v/>
      </s:c>
    </s:row>
    <s:row r="43" ht="25" customHeight="1">
      <s:c r="A43" s="18" t="str">
        <s:f>IF(AND('Records'!A43="RECORD",'Records'!M43&lt;&gt;""),IF(SUMPRODUCT(--('Records'!$M$9:M43='Records'!M43),--('Records'!$A$9:A43="RECORD"))=1,'Records'!M43,""),"")</s:f>
        <s:v/>
      </s:c>
      <s:c r="B43" s="19" t="str">
        <s:f>IF($A43="","",SUMPRODUCT(--('Records'!$M$9:$M$209=$A43),--('Records'!$A$9:$A$209="RECORD"),--('Records'!$R$9:$R$209="ha"),'Records'!$Q$9:$Q$209))</s:f>
        <s:v/>
      </s:c>
      <s:c r="C43" s="19" t="str">
        <s:f>IF($A43="","",SUMPRODUCT(--('Records'!$M$9:$M$209=$A43),--('Records'!$A$9:$A$209="RECORD"),--('Records'!$R$9:$R$209="acre"),'Records'!$Q$9:$Q$209))</s:f>
        <s:v/>
      </s:c>
      <s:c r="D43" s="19" t="str">
        <s:f>IF($A43="","",SUMPRODUCT(--('Records'!$M$9:$M$209=$A43),--('Records'!$A$9:$A$209="RECORD"),--('Records'!$R$9:$R$209="m²"),'Records'!$Q$9:$Q$209))</s:f>
        <s:v/>
      </s:c>
      <s:c r="E43" s="20" t="str">
        <s:f>IF($A43="","",SUMPRODUCT(--('Records'!$M$9:$M$209=$A43),--('Records'!$A$9:$A$209="RECORD"),--('Records'!$Q$9:$Q$209=""))+SUMPRODUCT(--('Records'!$M$9:$M$209=$A43),--('Records'!$A$9:$A$209="RECORD"),--('Records'!$Q$9:$Q$209&lt;&gt;""),--('Records'!$R$9:$R$209="")))</s:f>
        <s:v/>
      </s:c>
      <s:c r="F43" s="21" t="n"/>
      <s:c r="G43" s="18" t="str">
        <s:f>IF(AND('Records'!A43="RECORD",'Records'!J43&lt;&gt;""),IF(SUMPRODUCT(--('Records'!$J$9:J43='Records'!J43),--('Records'!$A$9:A43="RECORD"))=1,'Records'!J43,""),"")</s:f>
        <s:v/>
      </s:c>
      <s:c r="H43" s="19" t="str">
        <s:f>IF($G43="","",SUMPRODUCT(--('Records'!$J$9:$J$209=$G43),--('Records'!$A$9:$A$209="RECORD"),--('Records'!$R$9:$R$209="ha"),'Records'!$Q$9:$Q$209))</s:f>
        <s:v/>
      </s:c>
      <s:c r="I43" s="19" t="str">
        <s:f>IF($G43="","",SUMPRODUCT(--('Records'!$J$9:$J$209=$G43),--('Records'!$A$9:$A$209="RECORD"),--('Records'!$R$9:$R$209="acre"),'Records'!$Q$9:$Q$209))</s:f>
        <s:v/>
      </s:c>
      <s:c r="J43" s="19" t="str">
        <s:f>IF($G43="","",SUMPRODUCT(--('Records'!$J$9:$J$209=$G43),--('Records'!$A$9:$A$209="RECORD"),--('Records'!$R$9:$R$209="m²"),'Records'!$Q$9:$Q$209))</s:f>
        <s:v/>
      </s:c>
      <s:c r="K43" s="20" t="str">
        <s:f>IF($G43="","",SUMPRODUCT(--('Records'!$J$9:$J$209=$G43),--('Records'!$A$9:$A$209="RECORD"),--('Records'!$Q$9:$Q$209=""))+SUMPRODUCT(--('Records'!$J$9:$J$209=$G43),--('Records'!$A$9:$A$209="RECORD"),--('Records'!$Q$9:$Q$209&lt;&gt;""),--('Records'!$R$9:$R$209="")))</s:f>
        <s:v/>
      </s:c>
    </s:row>
    <s:row r="44" ht="25" customHeight="1">
      <s:c r="A44" s="18" t="str">
        <s:f>IF(AND('Records'!A44="RECORD",'Records'!M44&lt;&gt;""),IF(SUMPRODUCT(--('Records'!$M$9:M44='Records'!M44),--('Records'!$A$9:A44="RECORD"))=1,'Records'!M44,""),"")</s:f>
        <s:v/>
      </s:c>
      <s:c r="B44" s="19" t="str">
        <s:f>IF($A44="","",SUMPRODUCT(--('Records'!$M$9:$M$209=$A44),--('Records'!$A$9:$A$209="RECORD"),--('Records'!$R$9:$R$209="ha"),'Records'!$Q$9:$Q$209))</s:f>
        <s:v/>
      </s:c>
      <s:c r="C44" s="19" t="str">
        <s:f>IF($A44="","",SUMPRODUCT(--('Records'!$M$9:$M$209=$A44),--('Records'!$A$9:$A$209="RECORD"),--('Records'!$R$9:$R$209="acre"),'Records'!$Q$9:$Q$209))</s:f>
        <s:v/>
      </s:c>
      <s:c r="D44" s="19" t="str">
        <s:f>IF($A44="","",SUMPRODUCT(--('Records'!$M$9:$M$209=$A44),--('Records'!$A$9:$A$209="RECORD"),--('Records'!$R$9:$R$209="m²"),'Records'!$Q$9:$Q$209))</s:f>
        <s:v/>
      </s:c>
      <s:c r="E44" s="20" t="str">
        <s:f>IF($A44="","",SUMPRODUCT(--('Records'!$M$9:$M$209=$A44),--('Records'!$A$9:$A$209="RECORD"),--('Records'!$Q$9:$Q$209=""))+SUMPRODUCT(--('Records'!$M$9:$M$209=$A44),--('Records'!$A$9:$A$209="RECORD"),--('Records'!$Q$9:$Q$209&lt;&gt;""),--('Records'!$R$9:$R$209="")))</s:f>
        <s:v/>
      </s:c>
      <s:c r="F44" s="21" t="n"/>
      <s:c r="G44" s="18" t="str">
        <s:f>IF(AND('Records'!A44="RECORD",'Records'!J44&lt;&gt;""),IF(SUMPRODUCT(--('Records'!$J$9:J44='Records'!J44),--('Records'!$A$9:A44="RECORD"))=1,'Records'!J44,""),"")</s:f>
        <s:v/>
      </s:c>
      <s:c r="H44" s="19" t="str">
        <s:f>IF($G44="","",SUMPRODUCT(--('Records'!$J$9:$J$209=$G44),--('Records'!$A$9:$A$209="RECORD"),--('Records'!$R$9:$R$209="ha"),'Records'!$Q$9:$Q$209))</s:f>
        <s:v/>
      </s:c>
      <s:c r="I44" s="19" t="str">
        <s:f>IF($G44="","",SUMPRODUCT(--('Records'!$J$9:$J$209=$G44),--('Records'!$A$9:$A$209="RECORD"),--('Records'!$R$9:$R$209="acre"),'Records'!$Q$9:$Q$209))</s:f>
        <s:v/>
      </s:c>
      <s:c r="J44" s="19" t="str">
        <s:f>IF($G44="","",SUMPRODUCT(--('Records'!$J$9:$J$209=$G44),--('Records'!$A$9:$A$209="RECORD"),--('Records'!$R$9:$R$209="m²"),'Records'!$Q$9:$Q$209))</s:f>
        <s:v/>
      </s:c>
      <s:c r="K44" s="20" t="str">
        <s:f>IF($G44="","",SUMPRODUCT(--('Records'!$J$9:$J$209=$G44),--('Records'!$A$9:$A$209="RECORD"),--('Records'!$Q$9:$Q$209=""))+SUMPRODUCT(--('Records'!$J$9:$J$209=$G44),--('Records'!$A$9:$A$209="RECORD"),--('Records'!$Q$9:$Q$209&lt;&gt;""),--('Records'!$R$9:$R$209="")))</s:f>
        <s:v/>
      </s:c>
    </s:row>
    <s:row r="45" ht="25" customHeight="1">
      <s:c r="A45" s="18" t="str">
        <s:f>IF(AND('Records'!A45="RECORD",'Records'!M45&lt;&gt;""),IF(SUMPRODUCT(--('Records'!$M$9:M45='Records'!M45),--('Records'!$A$9:A45="RECORD"))=1,'Records'!M45,""),"")</s:f>
        <s:v/>
      </s:c>
      <s:c r="B45" s="19" t="str">
        <s:f>IF($A45="","",SUMPRODUCT(--('Records'!$M$9:$M$209=$A45),--('Records'!$A$9:$A$209="RECORD"),--('Records'!$R$9:$R$209="ha"),'Records'!$Q$9:$Q$209))</s:f>
        <s:v/>
      </s:c>
      <s:c r="C45" s="19" t="str">
        <s:f>IF($A45="","",SUMPRODUCT(--('Records'!$M$9:$M$209=$A45),--('Records'!$A$9:$A$209="RECORD"),--('Records'!$R$9:$R$209="acre"),'Records'!$Q$9:$Q$209))</s:f>
        <s:v/>
      </s:c>
      <s:c r="D45" s="19" t="str">
        <s:f>IF($A45="","",SUMPRODUCT(--('Records'!$M$9:$M$209=$A45),--('Records'!$A$9:$A$209="RECORD"),--('Records'!$R$9:$R$209="m²"),'Records'!$Q$9:$Q$209))</s:f>
        <s:v/>
      </s:c>
      <s:c r="E45" s="20" t="str">
        <s:f>IF($A45="","",SUMPRODUCT(--('Records'!$M$9:$M$209=$A45),--('Records'!$A$9:$A$209="RECORD"),--('Records'!$Q$9:$Q$209=""))+SUMPRODUCT(--('Records'!$M$9:$M$209=$A45),--('Records'!$A$9:$A$209="RECORD"),--('Records'!$Q$9:$Q$209&lt;&gt;""),--('Records'!$R$9:$R$209="")))</s:f>
        <s:v/>
      </s:c>
      <s:c r="F45" s="21" t="n"/>
      <s:c r="G45" s="18" t="str">
        <s:f>IF(AND('Records'!A45="RECORD",'Records'!J45&lt;&gt;""),IF(SUMPRODUCT(--('Records'!$J$9:J45='Records'!J45),--('Records'!$A$9:A45="RECORD"))=1,'Records'!J45,""),"")</s:f>
        <s:v/>
      </s:c>
      <s:c r="H45" s="19" t="str">
        <s:f>IF($G45="","",SUMPRODUCT(--('Records'!$J$9:$J$209=$G45),--('Records'!$A$9:$A$209="RECORD"),--('Records'!$R$9:$R$209="ha"),'Records'!$Q$9:$Q$209))</s:f>
        <s:v/>
      </s:c>
      <s:c r="I45" s="19" t="str">
        <s:f>IF($G45="","",SUMPRODUCT(--('Records'!$J$9:$J$209=$G45),--('Records'!$A$9:$A$209="RECORD"),--('Records'!$R$9:$R$209="acre"),'Records'!$Q$9:$Q$209))</s:f>
        <s:v/>
      </s:c>
      <s:c r="J45" s="19" t="str">
        <s:f>IF($G45="","",SUMPRODUCT(--('Records'!$J$9:$J$209=$G45),--('Records'!$A$9:$A$209="RECORD"),--('Records'!$R$9:$R$209="m²"),'Records'!$Q$9:$Q$209))</s:f>
        <s:v/>
      </s:c>
      <s:c r="K45" s="20" t="str">
        <s:f>IF($G45="","",SUMPRODUCT(--('Records'!$J$9:$J$209=$G45),--('Records'!$A$9:$A$209="RECORD"),--('Records'!$Q$9:$Q$209=""))+SUMPRODUCT(--('Records'!$J$9:$J$209=$G45),--('Records'!$A$9:$A$209="RECORD"),--('Records'!$Q$9:$Q$209&lt;&gt;""),--('Records'!$R$9:$R$209="")))</s:f>
        <s:v/>
      </s:c>
    </s:row>
    <s:row r="46" ht="25" customHeight="1">
      <s:c r="A46" s="18" t="str">
        <s:f>IF(AND('Records'!A46="RECORD",'Records'!M46&lt;&gt;""),IF(SUMPRODUCT(--('Records'!$M$9:M46='Records'!M46),--('Records'!$A$9:A46="RECORD"))=1,'Records'!M46,""),"")</s:f>
        <s:v/>
      </s:c>
      <s:c r="B46" s="19" t="str">
        <s:f>IF($A46="","",SUMPRODUCT(--('Records'!$M$9:$M$209=$A46),--('Records'!$A$9:$A$209="RECORD"),--('Records'!$R$9:$R$209="ha"),'Records'!$Q$9:$Q$209))</s:f>
        <s:v/>
      </s:c>
      <s:c r="C46" s="19" t="str">
        <s:f>IF($A46="","",SUMPRODUCT(--('Records'!$M$9:$M$209=$A46),--('Records'!$A$9:$A$209="RECORD"),--('Records'!$R$9:$R$209="acre"),'Records'!$Q$9:$Q$209))</s:f>
        <s:v/>
      </s:c>
      <s:c r="D46" s="19" t="str">
        <s:f>IF($A46="","",SUMPRODUCT(--('Records'!$M$9:$M$209=$A46),--('Records'!$A$9:$A$209="RECORD"),--('Records'!$R$9:$R$209="m²"),'Records'!$Q$9:$Q$209))</s:f>
        <s:v/>
      </s:c>
      <s:c r="E46" s="20" t="str">
        <s:f>IF($A46="","",SUMPRODUCT(--('Records'!$M$9:$M$209=$A46),--('Records'!$A$9:$A$209="RECORD"),--('Records'!$Q$9:$Q$209=""))+SUMPRODUCT(--('Records'!$M$9:$M$209=$A46),--('Records'!$A$9:$A$209="RECORD"),--('Records'!$Q$9:$Q$209&lt;&gt;""),--('Records'!$R$9:$R$209="")))</s:f>
        <s:v/>
      </s:c>
      <s:c r="F46" s="21" t="n"/>
      <s:c r="G46" s="18" t="str">
        <s:f>IF(AND('Records'!A46="RECORD",'Records'!J46&lt;&gt;""),IF(SUMPRODUCT(--('Records'!$J$9:J46='Records'!J46),--('Records'!$A$9:A46="RECORD"))=1,'Records'!J46,""),"")</s:f>
        <s:v/>
      </s:c>
      <s:c r="H46" s="19" t="str">
        <s:f>IF($G46="","",SUMPRODUCT(--('Records'!$J$9:$J$209=$G46),--('Records'!$A$9:$A$209="RECORD"),--('Records'!$R$9:$R$209="ha"),'Records'!$Q$9:$Q$209))</s:f>
        <s:v/>
      </s:c>
      <s:c r="I46" s="19" t="str">
        <s:f>IF($G46="","",SUMPRODUCT(--('Records'!$J$9:$J$209=$G46),--('Records'!$A$9:$A$209="RECORD"),--('Records'!$R$9:$R$209="acre"),'Records'!$Q$9:$Q$209))</s:f>
        <s:v/>
      </s:c>
      <s:c r="J46" s="19" t="str">
        <s:f>IF($G46="","",SUMPRODUCT(--('Records'!$J$9:$J$209=$G46),--('Records'!$A$9:$A$209="RECORD"),--('Records'!$R$9:$R$209="m²"),'Records'!$Q$9:$Q$209))</s:f>
        <s:v/>
      </s:c>
      <s:c r="K46" s="20" t="str">
        <s:f>IF($G46="","",SUMPRODUCT(--('Records'!$J$9:$J$209=$G46),--('Records'!$A$9:$A$209="RECORD"),--('Records'!$Q$9:$Q$209=""))+SUMPRODUCT(--('Records'!$J$9:$J$209=$G46),--('Records'!$A$9:$A$209="RECORD"),--('Records'!$Q$9:$Q$209&lt;&gt;""),--('Records'!$R$9:$R$209="")))</s:f>
        <s:v/>
      </s:c>
    </s:row>
    <s:row r="47" ht="25" customHeight="1">
      <s:c r="A47" s="18" t="str">
        <s:f>IF(AND('Records'!A47="RECORD",'Records'!M47&lt;&gt;""),IF(SUMPRODUCT(--('Records'!$M$9:M47='Records'!M47),--('Records'!$A$9:A47="RECORD"))=1,'Records'!M47,""),"")</s:f>
        <s:v/>
      </s:c>
      <s:c r="B47" s="19" t="str">
        <s:f>IF($A47="","",SUMPRODUCT(--('Records'!$M$9:$M$209=$A47),--('Records'!$A$9:$A$209="RECORD"),--('Records'!$R$9:$R$209="ha"),'Records'!$Q$9:$Q$209))</s:f>
        <s:v/>
      </s:c>
      <s:c r="C47" s="19" t="str">
        <s:f>IF($A47="","",SUMPRODUCT(--('Records'!$M$9:$M$209=$A47),--('Records'!$A$9:$A$209="RECORD"),--('Records'!$R$9:$R$209="acre"),'Records'!$Q$9:$Q$209))</s:f>
        <s:v/>
      </s:c>
      <s:c r="D47" s="19" t="str">
        <s:f>IF($A47="","",SUMPRODUCT(--('Records'!$M$9:$M$209=$A47),--('Records'!$A$9:$A$209="RECORD"),--('Records'!$R$9:$R$209="m²"),'Records'!$Q$9:$Q$209))</s:f>
        <s:v/>
      </s:c>
      <s:c r="E47" s="20" t="str">
        <s:f>IF($A47="","",SUMPRODUCT(--('Records'!$M$9:$M$209=$A47),--('Records'!$A$9:$A$209="RECORD"),--('Records'!$Q$9:$Q$209=""))+SUMPRODUCT(--('Records'!$M$9:$M$209=$A47),--('Records'!$A$9:$A$209="RECORD"),--('Records'!$Q$9:$Q$209&lt;&gt;""),--('Records'!$R$9:$R$209="")))</s:f>
        <s:v/>
      </s:c>
      <s:c r="F47" s="21" t="n"/>
      <s:c r="G47" s="18" t="str">
        <s:f>IF(AND('Records'!A47="RECORD",'Records'!J47&lt;&gt;""),IF(SUMPRODUCT(--('Records'!$J$9:J47='Records'!J47),--('Records'!$A$9:A47="RECORD"))=1,'Records'!J47,""),"")</s:f>
        <s:v/>
      </s:c>
      <s:c r="H47" s="19" t="str">
        <s:f>IF($G47="","",SUMPRODUCT(--('Records'!$J$9:$J$209=$G47),--('Records'!$A$9:$A$209="RECORD"),--('Records'!$R$9:$R$209="ha"),'Records'!$Q$9:$Q$209))</s:f>
        <s:v/>
      </s:c>
      <s:c r="I47" s="19" t="str">
        <s:f>IF($G47="","",SUMPRODUCT(--('Records'!$J$9:$J$209=$G47),--('Records'!$A$9:$A$209="RECORD"),--('Records'!$R$9:$R$209="acre"),'Records'!$Q$9:$Q$209))</s:f>
        <s:v/>
      </s:c>
      <s:c r="J47" s="19" t="str">
        <s:f>IF($G47="","",SUMPRODUCT(--('Records'!$J$9:$J$209=$G47),--('Records'!$A$9:$A$209="RECORD"),--('Records'!$R$9:$R$209="m²"),'Records'!$Q$9:$Q$209))</s:f>
        <s:v/>
      </s:c>
      <s:c r="K47" s="20" t="str">
        <s:f>IF($G47="","",SUMPRODUCT(--('Records'!$J$9:$J$209=$G47),--('Records'!$A$9:$A$209="RECORD"),--('Records'!$Q$9:$Q$209=""))+SUMPRODUCT(--('Records'!$J$9:$J$209=$G47),--('Records'!$A$9:$A$209="RECORD"),--('Records'!$Q$9:$Q$209&lt;&gt;""),--('Records'!$R$9:$R$209="")))</s:f>
        <s:v/>
      </s:c>
    </s:row>
    <s:row r="48" ht="25" customHeight="1">
      <s:c r="A48" s="18" t="str">
        <s:f>IF(AND('Records'!A48="RECORD",'Records'!M48&lt;&gt;""),IF(SUMPRODUCT(--('Records'!$M$9:M48='Records'!M48),--('Records'!$A$9:A48="RECORD"))=1,'Records'!M48,""),"")</s:f>
        <s:v/>
      </s:c>
      <s:c r="B48" s="19" t="str">
        <s:f>IF($A48="","",SUMPRODUCT(--('Records'!$M$9:$M$209=$A48),--('Records'!$A$9:$A$209="RECORD"),--('Records'!$R$9:$R$209="ha"),'Records'!$Q$9:$Q$209))</s:f>
        <s:v/>
      </s:c>
      <s:c r="C48" s="19" t="str">
        <s:f>IF($A48="","",SUMPRODUCT(--('Records'!$M$9:$M$209=$A48),--('Records'!$A$9:$A$209="RECORD"),--('Records'!$R$9:$R$209="acre"),'Records'!$Q$9:$Q$209))</s:f>
        <s:v/>
      </s:c>
      <s:c r="D48" s="19" t="str">
        <s:f>IF($A48="","",SUMPRODUCT(--('Records'!$M$9:$M$209=$A48),--('Records'!$A$9:$A$209="RECORD"),--('Records'!$R$9:$R$209="m²"),'Records'!$Q$9:$Q$209))</s:f>
        <s:v/>
      </s:c>
      <s:c r="E48" s="20" t="str">
        <s:f>IF($A48="","",SUMPRODUCT(--('Records'!$M$9:$M$209=$A48),--('Records'!$A$9:$A$209="RECORD"),--('Records'!$Q$9:$Q$209=""))+SUMPRODUCT(--('Records'!$M$9:$M$209=$A48),--('Records'!$A$9:$A$209="RECORD"),--('Records'!$Q$9:$Q$209&lt;&gt;""),--('Records'!$R$9:$R$209="")))</s:f>
        <s:v/>
      </s:c>
      <s:c r="F48" s="21" t="n"/>
      <s:c r="G48" s="18" t="str">
        <s:f>IF(AND('Records'!A48="RECORD",'Records'!J48&lt;&gt;""),IF(SUMPRODUCT(--('Records'!$J$9:J48='Records'!J48),--('Records'!$A$9:A48="RECORD"))=1,'Records'!J48,""),"")</s:f>
        <s:v/>
      </s:c>
      <s:c r="H48" s="19" t="str">
        <s:f>IF($G48="","",SUMPRODUCT(--('Records'!$J$9:$J$209=$G48),--('Records'!$A$9:$A$209="RECORD"),--('Records'!$R$9:$R$209="ha"),'Records'!$Q$9:$Q$209))</s:f>
        <s:v/>
      </s:c>
      <s:c r="I48" s="19" t="str">
        <s:f>IF($G48="","",SUMPRODUCT(--('Records'!$J$9:$J$209=$G48),--('Records'!$A$9:$A$209="RECORD"),--('Records'!$R$9:$R$209="acre"),'Records'!$Q$9:$Q$209))</s:f>
        <s:v/>
      </s:c>
      <s:c r="J48" s="19" t="str">
        <s:f>IF($G48="","",SUMPRODUCT(--('Records'!$J$9:$J$209=$G48),--('Records'!$A$9:$A$209="RECORD"),--('Records'!$R$9:$R$209="m²"),'Records'!$Q$9:$Q$209))</s:f>
        <s:v/>
      </s:c>
      <s:c r="K48" s="20" t="str">
        <s:f>IF($G48="","",SUMPRODUCT(--('Records'!$J$9:$J$209=$G48),--('Records'!$A$9:$A$209="RECORD"),--('Records'!$Q$9:$Q$209=""))+SUMPRODUCT(--('Records'!$J$9:$J$209=$G48),--('Records'!$A$9:$A$209="RECORD"),--('Records'!$Q$9:$Q$209&lt;&gt;""),--('Records'!$R$9:$R$209="")))</s:f>
        <s:v/>
      </s:c>
    </s:row>
    <s:row r="49" ht="25" customHeight="1">
      <s:c r="A49" s="18" t="str">
        <s:f>IF(AND('Records'!A49="RECORD",'Records'!M49&lt;&gt;""),IF(SUMPRODUCT(--('Records'!$M$9:M49='Records'!M49),--('Records'!$A$9:A49="RECORD"))=1,'Records'!M49,""),"")</s:f>
        <s:v/>
      </s:c>
      <s:c r="B49" s="19" t="str">
        <s:f>IF($A49="","",SUMPRODUCT(--('Records'!$M$9:$M$209=$A49),--('Records'!$A$9:$A$209="RECORD"),--('Records'!$R$9:$R$209="ha"),'Records'!$Q$9:$Q$209))</s:f>
        <s:v/>
      </s:c>
      <s:c r="C49" s="19" t="str">
        <s:f>IF($A49="","",SUMPRODUCT(--('Records'!$M$9:$M$209=$A49),--('Records'!$A$9:$A$209="RECORD"),--('Records'!$R$9:$R$209="acre"),'Records'!$Q$9:$Q$209))</s:f>
        <s:v/>
      </s:c>
      <s:c r="D49" s="19" t="str">
        <s:f>IF($A49="","",SUMPRODUCT(--('Records'!$M$9:$M$209=$A49),--('Records'!$A$9:$A$209="RECORD"),--('Records'!$R$9:$R$209="m²"),'Records'!$Q$9:$Q$209))</s:f>
        <s:v/>
      </s:c>
      <s:c r="E49" s="20" t="str">
        <s:f>IF($A49="","",SUMPRODUCT(--('Records'!$M$9:$M$209=$A49),--('Records'!$A$9:$A$209="RECORD"),--('Records'!$Q$9:$Q$209=""))+SUMPRODUCT(--('Records'!$M$9:$M$209=$A49),--('Records'!$A$9:$A$209="RECORD"),--('Records'!$Q$9:$Q$209&lt;&gt;""),--('Records'!$R$9:$R$209="")))</s:f>
        <s:v/>
      </s:c>
      <s:c r="F49" s="21" t="n"/>
      <s:c r="G49" s="18" t="str">
        <s:f>IF(AND('Records'!A49="RECORD",'Records'!J49&lt;&gt;""),IF(SUMPRODUCT(--('Records'!$J$9:J49='Records'!J49),--('Records'!$A$9:A49="RECORD"))=1,'Records'!J49,""),"")</s:f>
        <s:v/>
      </s:c>
      <s:c r="H49" s="19" t="str">
        <s:f>IF($G49="","",SUMPRODUCT(--('Records'!$J$9:$J$209=$G49),--('Records'!$A$9:$A$209="RECORD"),--('Records'!$R$9:$R$209="ha"),'Records'!$Q$9:$Q$209))</s:f>
        <s:v/>
      </s:c>
      <s:c r="I49" s="19" t="str">
        <s:f>IF($G49="","",SUMPRODUCT(--('Records'!$J$9:$J$209=$G49),--('Records'!$A$9:$A$209="RECORD"),--('Records'!$R$9:$R$209="acre"),'Records'!$Q$9:$Q$209))</s:f>
        <s:v/>
      </s:c>
      <s:c r="J49" s="19" t="str">
        <s:f>IF($G49="","",SUMPRODUCT(--('Records'!$J$9:$J$209=$G49),--('Records'!$A$9:$A$209="RECORD"),--('Records'!$R$9:$R$209="m²"),'Records'!$Q$9:$Q$209))</s:f>
        <s:v/>
      </s:c>
      <s:c r="K49" s="20" t="str">
        <s:f>IF($G49="","",SUMPRODUCT(--('Records'!$J$9:$J$209=$G49),--('Records'!$A$9:$A$209="RECORD"),--('Records'!$Q$9:$Q$209=""))+SUMPRODUCT(--('Records'!$J$9:$J$209=$G49),--('Records'!$A$9:$A$209="RECORD"),--('Records'!$Q$9:$Q$209&lt;&gt;""),--('Records'!$R$9:$R$209="")))</s:f>
        <s:v/>
      </s:c>
    </s:row>
    <s:row r="50" ht="25" customHeight="1">
      <s:c r="A50" s="18" t="str">
        <s:f>IF(AND('Records'!A50="RECORD",'Records'!M50&lt;&gt;""),IF(SUMPRODUCT(--('Records'!$M$9:M50='Records'!M50),--('Records'!$A$9:A50="RECORD"))=1,'Records'!M50,""),"")</s:f>
        <s:v/>
      </s:c>
      <s:c r="B50" s="19" t="str">
        <s:f>IF($A50="","",SUMPRODUCT(--('Records'!$M$9:$M$209=$A50),--('Records'!$A$9:$A$209="RECORD"),--('Records'!$R$9:$R$209="ha"),'Records'!$Q$9:$Q$209))</s:f>
        <s:v/>
      </s:c>
      <s:c r="C50" s="19" t="str">
        <s:f>IF($A50="","",SUMPRODUCT(--('Records'!$M$9:$M$209=$A50),--('Records'!$A$9:$A$209="RECORD"),--('Records'!$R$9:$R$209="acre"),'Records'!$Q$9:$Q$209))</s:f>
        <s:v/>
      </s:c>
      <s:c r="D50" s="19" t="str">
        <s:f>IF($A50="","",SUMPRODUCT(--('Records'!$M$9:$M$209=$A50),--('Records'!$A$9:$A$209="RECORD"),--('Records'!$R$9:$R$209="m²"),'Records'!$Q$9:$Q$209))</s:f>
        <s:v/>
      </s:c>
      <s:c r="E50" s="20" t="str">
        <s:f>IF($A50="","",SUMPRODUCT(--('Records'!$M$9:$M$209=$A50),--('Records'!$A$9:$A$209="RECORD"),--('Records'!$Q$9:$Q$209=""))+SUMPRODUCT(--('Records'!$M$9:$M$209=$A50),--('Records'!$A$9:$A$209="RECORD"),--('Records'!$Q$9:$Q$209&lt;&gt;""),--('Records'!$R$9:$R$209="")))</s:f>
        <s:v/>
      </s:c>
      <s:c r="F50" s="21" t="n"/>
      <s:c r="G50" s="18" t="str">
        <s:f>IF(AND('Records'!A50="RECORD",'Records'!J50&lt;&gt;""),IF(SUMPRODUCT(--('Records'!$J$9:J50='Records'!J50),--('Records'!$A$9:A50="RECORD"))=1,'Records'!J50,""),"")</s:f>
        <s:v/>
      </s:c>
      <s:c r="H50" s="19" t="str">
        <s:f>IF($G50="","",SUMPRODUCT(--('Records'!$J$9:$J$209=$G50),--('Records'!$A$9:$A$209="RECORD"),--('Records'!$R$9:$R$209="ha"),'Records'!$Q$9:$Q$209))</s:f>
        <s:v/>
      </s:c>
      <s:c r="I50" s="19" t="str">
        <s:f>IF($G50="","",SUMPRODUCT(--('Records'!$J$9:$J$209=$G50),--('Records'!$A$9:$A$209="RECORD"),--('Records'!$R$9:$R$209="acre"),'Records'!$Q$9:$Q$209))</s:f>
        <s:v/>
      </s:c>
      <s:c r="J50" s="19" t="str">
        <s:f>IF($G50="","",SUMPRODUCT(--('Records'!$J$9:$J$209=$G50),--('Records'!$A$9:$A$209="RECORD"),--('Records'!$R$9:$R$209="m²"),'Records'!$Q$9:$Q$209))</s:f>
        <s:v/>
      </s:c>
      <s:c r="K50" s="20" t="str">
        <s:f>IF($G50="","",SUMPRODUCT(--('Records'!$J$9:$J$209=$G50),--('Records'!$A$9:$A$209="RECORD"),--('Records'!$Q$9:$Q$209=""))+SUMPRODUCT(--('Records'!$J$9:$J$209=$G50),--('Records'!$A$9:$A$209="RECORD"),--('Records'!$Q$9:$Q$209&lt;&gt;""),--('Records'!$R$9:$R$209="")))</s:f>
        <s:v/>
      </s:c>
    </s:row>
    <s:row r="51" ht="25" customHeight="1">
      <s:c r="A51" s="18" t="str">
        <s:f>IF(AND('Records'!A51="RECORD",'Records'!M51&lt;&gt;""),IF(SUMPRODUCT(--('Records'!$M$9:M51='Records'!M51),--('Records'!$A$9:A51="RECORD"))=1,'Records'!M51,""),"")</s:f>
        <s:v/>
      </s:c>
      <s:c r="B51" s="19" t="str">
        <s:f>IF($A51="","",SUMPRODUCT(--('Records'!$M$9:$M$209=$A51),--('Records'!$A$9:$A$209="RECORD"),--('Records'!$R$9:$R$209="ha"),'Records'!$Q$9:$Q$209))</s:f>
        <s:v/>
      </s:c>
      <s:c r="C51" s="19" t="str">
        <s:f>IF($A51="","",SUMPRODUCT(--('Records'!$M$9:$M$209=$A51),--('Records'!$A$9:$A$209="RECORD"),--('Records'!$R$9:$R$209="acre"),'Records'!$Q$9:$Q$209))</s:f>
        <s:v/>
      </s:c>
      <s:c r="D51" s="19" t="str">
        <s:f>IF($A51="","",SUMPRODUCT(--('Records'!$M$9:$M$209=$A51),--('Records'!$A$9:$A$209="RECORD"),--('Records'!$R$9:$R$209="m²"),'Records'!$Q$9:$Q$209))</s:f>
        <s:v/>
      </s:c>
      <s:c r="E51" s="20" t="str">
        <s:f>IF($A51="","",SUMPRODUCT(--('Records'!$M$9:$M$209=$A51),--('Records'!$A$9:$A$209="RECORD"),--('Records'!$Q$9:$Q$209=""))+SUMPRODUCT(--('Records'!$M$9:$M$209=$A51),--('Records'!$A$9:$A$209="RECORD"),--('Records'!$Q$9:$Q$209&lt;&gt;""),--('Records'!$R$9:$R$209="")))</s:f>
        <s:v/>
      </s:c>
      <s:c r="F51" s="21" t="n"/>
      <s:c r="G51" s="18" t="str">
        <s:f>IF(AND('Records'!A51="RECORD",'Records'!J51&lt;&gt;""),IF(SUMPRODUCT(--('Records'!$J$9:J51='Records'!J51),--('Records'!$A$9:A51="RECORD"))=1,'Records'!J51,""),"")</s:f>
        <s:v/>
      </s:c>
      <s:c r="H51" s="19" t="str">
        <s:f>IF($G51="","",SUMPRODUCT(--('Records'!$J$9:$J$209=$G51),--('Records'!$A$9:$A$209="RECORD"),--('Records'!$R$9:$R$209="ha"),'Records'!$Q$9:$Q$209))</s:f>
        <s:v/>
      </s:c>
      <s:c r="I51" s="19" t="str">
        <s:f>IF($G51="","",SUMPRODUCT(--('Records'!$J$9:$J$209=$G51),--('Records'!$A$9:$A$209="RECORD"),--('Records'!$R$9:$R$209="acre"),'Records'!$Q$9:$Q$209))</s:f>
        <s:v/>
      </s:c>
      <s:c r="J51" s="19" t="str">
        <s:f>IF($G51="","",SUMPRODUCT(--('Records'!$J$9:$J$209=$G51),--('Records'!$A$9:$A$209="RECORD"),--('Records'!$R$9:$R$209="m²"),'Records'!$Q$9:$Q$209))</s:f>
        <s:v/>
      </s:c>
      <s:c r="K51" s="20" t="str">
        <s:f>IF($G51="","",SUMPRODUCT(--('Records'!$J$9:$J$209=$G51),--('Records'!$A$9:$A$209="RECORD"),--('Records'!$Q$9:$Q$209=""))+SUMPRODUCT(--('Records'!$J$9:$J$209=$G51),--('Records'!$A$9:$A$209="RECORD"),--('Records'!$Q$9:$Q$209&lt;&gt;""),--('Records'!$R$9:$R$209="")))</s:f>
        <s:v/>
      </s:c>
    </s:row>
    <s:row r="52" ht="25" customHeight="1">
      <s:c r="A52" s="18" t="str">
        <s:f>IF(AND('Records'!A52="RECORD",'Records'!M52&lt;&gt;""),IF(SUMPRODUCT(--('Records'!$M$9:M52='Records'!M52),--('Records'!$A$9:A52="RECORD"))=1,'Records'!M52,""),"")</s:f>
        <s:v/>
      </s:c>
      <s:c r="B52" s="19" t="str">
        <s:f>IF($A52="","",SUMPRODUCT(--('Records'!$M$9:$M$209=$A52),--('Records'!$A$9:$A$209="RECORD"),--('Records'!$R$9:$R$209="ha"),'Records'!$Q$9:$Q$209))</s:f>
        <s:v/>
      </s:c>
      <s:c r="C52" s="19" t="str">
        <s:f>IF($A52="","",SUMPRODUCT(--('Records'!$M$9:$M$209=$A52),--('Records'!$A$9:$A$209="RECORD"),--('Records'!$R$9:$R$209="acre"),'Records'!$Q$9:$Q$209))</s:f>
        <s:v/>
      </s:c>
      <s:c r="D52" s="19" t="str">
        <s:f>IF($A52="","",SUMPRODUCT(--('Records'!$M$9:$M$209=$A52),--('Records'!$A$9:$A$209="RECORD"),--('Records'!$R$9:$R$209="m²"),'Records'!$Q$9:$Q$209))</s:f>
        <s:v/>
      </s:c>
      <s:c r="E52" s="20" t="str">
        <s:f>IF($A52="","",SUMPRODUCT(--('Records'!$M$9:$M$209=$A52),--('Records'!$A$9:$A$209="RECORD"),--('Records'!$Q$9:$Q$209=""))+SUMPRODUCT(--('Records'!$M$9:$M$209=$A52),--('Records'!$A$9:$A$209="RECORD"),--('Records'!$Q$9:$Q$209&lt;&gt;""),--('Records'!$R$9:$R$209="")))</s:f>
        <s:v/>
      </s:c>
      <s:c r="F52" s="21" t="n"/>
      <s:c r="G52" s="18" t="str">
        <s:f>IF(AND('Records'!A52="RECORD",'Records'!J52&lt;&gt;""),IF(SUMPRODUCT(--('Records'!$J$9:J52='Records'!J52),--('Records'!$A$9:A52="RECORD"))=1,'Records'!J52,""),"")</s:f>
        <s:v/>
      </s:c>
      <s:c r="H52" s="19" t="str">
        <s:f>IF($G52="","",SUMPRODUCT(--('Records'!$J$9:$J$209=$G52),--('Records'!$A$9:$A$209="RECORD"),--('Records'!$R$9:$R$209="ha"),'Records'!$Q$9:$Q$209))</s:f>
        <s:v/>
      </s:c>
      <s:c r="I52" s="19" t="str">
        <s:f>IF($G52="","",SUMPRODUCT(--('Records'!$J$9:$J$209=$G52),--('Records'!$A$9:$A$209="RECORD"),--('Records'!$R$9:$R$209="acre"),'Records'!$Q$9:$Q$209))</s:f>
        <s:v/>
      </s:c>
      <s:c r="J52" s="19" t="str">
        <s:f>IF($G52="","",SUMPRODUCT(--('Records'!$J$9:$J$209=$G52),--('Records'!$A$9:$A$209="RECORD"),--('Records'!$R$9:$R$209="m²"),'Records'!$Q$9:$Q$209))</s:f>
        <s:v/>
      </s:c>
      <s:c r="K52" s="20" t="str">
        <s:f>IF($G52="","",SUMPRODUCT(--('Records'!$J$9:$J$209=$G52),--('Records'!$A$9:$A$209="RECORD"),--('Records'!$Q$9:$Q$209=""))+SUMPRODUCT(--('Records'!$J$9:$J$209=$G52),--('Records'!$A$9:$A$209="RECORD"),--('Records'!$Q$9:$Q$209&lt;&gt;""),--('Records'!$R$9:$R$209="")))</s:f>
        <s:v/>
      </s:c>
    </s:row>
    <s:row r="53" ht="25" customHeight="1">
      <s:c r="A53" s="18" t="str">
        <s:f>IF(AND('Records'!A53="RECORD",'Records'!M53&lt;&gt;""),IF(SUMPRODUCT(--('Records'!$M$9:M53='Records'!M53),--('Records'!$A$9:A53="RECORD"))=1,'Records'!M53,""),"")</s:f>
        <s:v/>
      </s:c>
      <s:c r="B53" s="19" t="str">
        <s:f>IF($A53="","",SUMPRODUCT(--('Records'!$M$9:$M$209=$A53),--('Records'!$A$9:$A$209="RECORD"),--('Records'!$R$9:$R$209="ha"),'Records'!$Q$9:$Q$209))</s:f>
        <s:v/>
      </s:c>
      <s:c r="C53" s="19" t="str">
        <s:f>IF($A53="","",SUMPRODUCT(--('Records'!$M$9:$M$209=$A53),--('Records'!$A$9:$A$209="RECORD"),--('Records'!$R$9:$R$209="acre"),'Records'!$Q$9:$Q$209))</s:f>
        <s:v/>
      </s:c>
      <s:c r="D53" s="19" t="str">
        <s:f>IF($A53="","",SUMPRODUCT(--('Records'!$M$9:$M$209=$A53),--('Records'!$A$9:$A$209="RECORD"),--('Records'!$R$9:$R$209="m²"),'Records'!$Q$9:$Q$209))</s:f>
        <s:v/>
      </s:c>
      <s:c r="E53" s="20" t="str">
        <s:f>IF($A53="","",SUMPRODUCT(--('Records'!$M$9:$M$209=$A53),--('Records'!$A$9:$A$209="RECORD"),--('Records'!$Q$9:$Q$209=""))+SUMPRODUCT(--('Records'!$M$9:$M$209=$A53),--('Records'!$A$9:$A$209="RECORD"),--('Records'!$Q$9:$Q$209&lt;&gt;""),--('Records'!$R$9:$R$209="")))</s:f>
        <s:v/>
      </s:c>
      <s:c r="F53" s="21" t="n"/>
      <s:c r="G53" s="18" t="str">
        <s:f>IF(AND('Records'!A53="RECORD",'Records'!J53&lt;&gt;""),IF(SUMPRODUCT(--('Records'!$J$9:J53='Records'!J53),--('Records'!$A$9:A53="RECORD"))=1,'Records'!J53,""),"")</s:f>
        <s:v/>
      </s:c>
      <s:c r="H53" s="19" t="str">
        <s:f>IF($G53="","",SUMPRODUCT(--('Records'!$J$9:$J$209=$G53),--('Records'!$A$9:$A$209="RECORD"),--('Records'!$R$9:$R$209="ha"),'Records'!$Q$9:$Q$209))</s:f>
        <s:v/>
      </s:c>
      <s:c r="I53" s="19" t="str">
        <s:f>IF($G53="","",SUMPRODUCT(--('Records'!$J$9:$J$209=$G53),--('Records'!$A$9:$A$209="RECORD"),--('Records'!$R$9:$R$209="acre"),'Records'!$Q$9:$Q$209))</s:f>
        <s:v/>
      </s:c>
      <s:c r="J53" s="19" t="str">
        <s:f>IF($G53="","",SUMPRODUCT(--('Records'!$J$9:$J$209=$G53),--('Records'!$A$9:$A$209="RECORD"),--('Records'!$R$9:$R$209="m²"),'Records'!$Q$9:$Q$209))</s:f>
        <s:v/>
      </s:c>
      <s:c r="K53" s="20" t="str">
        <s:f>IF($G53="","",SUMPRODUCT(--('Records'!$J$9:$J$209=$G53),--('Records'!$A$9:$A$209="RECORD"),--('Records'!$Q$9:$Q$209=""))+SUMPRODUCT(--('Records'!$J$9:$J$209=$G53),--('Records'!$A$9:$A$209="RECORD"),--('Records'!$Q$9:$Q$209&lt;&gt;""),--('Records'!$R$9:$R$209="")))</s:f>
        <s:v/>
      </s:c>
    </s:row>
    <s:row r="54" ht="25" customHeight="1">
      <s:c r="A54" s="18" t="str">
        <s:f>IF(AND('Records'!A54="RECORD",'Records'!M54&lt;&gt;""),IF(SUMPRODUCT(--('Records'!$M$9:M54='Records'!M54),--('Records'!$A$9:A54="RECORD"))=1,'Records'!M54,""),"")</s:f>
        <s:v/>
      </s:c>
      <s:c r="B54" s="19" t="str">
        <s:f>IF($A54="","",SUMPRODUCT(--('Records'!$M$9:$M$209=$A54),--('Records'!$A$9:$A$209="RECORD"),--('Records'!$R$9:$R$209="ha"),'Records'!$Q$9:$Q$209))</s:f>
        <s:v/>
      </s:c>
      <s:c r="C54" s="19" t="str">
        <s:f>IF($A54="","",SUMPRODUCT(--('Records'!$M$9:$M$209=$A54),--('Records'!$A$9:$A$209="RECORD"),--('Records'!$R$9:$R$209="acre"),'Records'!$Q$9:$Q$209))</s:f>
        <s:v/>
      </s:c>
      <s:c r="D54" s="19" t="str">
        <s:f>IF($A54="","",SUMPRODUCT(--('Records'!$M$9:$M$209=$A54),--('Records'!$A$9:$A$209="RECORD"),--('Records'!$R$9:$R$209="m²"),'Records'!$Q$9:$Q$209))</s:f>
        <s:v/>
      </s:c>
      <s:c r="E54" s="20" t="str">
        <s:f>IF($A54="","",SUMPRODUCT(--('Records'!$M$9:$M$209=$A54),--('Records'!$A$9:$A$209="RECORD"),--('Records'!$Q$9:$Q$209=""))+SUMPRODUCT(--('Records'!$M$9:$M$209=$A54),--('Records'!$A$9:$A$209="RECORD"),--('Records'!$Q$9:$Q$209&lt;&gt;""),--('Records'!$R$9:$R$209="")))</s:f>
        <s:v/>
      </s:c>
      <s:c r="F54" s="21" t="n"/>
      <s:c r="G54" s="18" t="str">
        <s:f>IF(AND('Records'!A54="RECORD",'Records'!J54&lt;&gt;""),IF(SUMPRODUCT(--('Records'!$J$9:J54='Records'!J54),--('Records'!$A$9:A54="RECORD"))=1,'Records'!J54,""),"")</s:f>
        <s:v/>
      </s:c>
      <s:c r="H54" s="19" t="str">
        <s:f>IF($G54="","",SUMPRODUCT(--('Records'!$J$9:$J$209=$G54),--('Records'!$A$9:$A$209="RECORD"),--('Records'!$R$9:$R$209="ha"),'Records'!$Q$9:$Q$209))</s:f>
        <s:v/>
      </s:c>
      <s:c r="I54" s="19" t="str">
        <s:f>IF($G54="","",SUMPRODUCT(--('Records'!$J$9:$J$209=$G54),--('Records'!$A$9:$A$209="RECORD"),--('Records'!$R$9:$R$209="acre"),'Records'!$Q$9:$Q$209))</s:f>
        <s:v/>
      </s:c>
      <s:c r="J54" s="19" t="str">
        <s:f>IF($G54="","",SUMPRODUCT(--('Records'!$J$9:$J$209=$G54),--('Records'!$A$9:$A$209="RECORD"),--('Records'!$R$9:$R$209="m²"),'Records'!$Q$9:$Q$209))</s:f>
        <s:v/>
      </s:c>
      <s:c r="K54" s="20" t="str">
        <s:f>IF($G54="","",SUMPRODUCT(--('Records'!$J$9:$J$209=$G54),--('Records'!$A$9:$A$209="RECORD"),--('Records'!$Q$9:$Q$209=""))+SUMPRODUCT(--('Records'!$J$9:$J$209=$G54),--('Records'!$A$9:$A$209="RECORD"),--('Records'!$Q$9:$Q$209&lt;&gt;""),--('Records'!$R$9:$R$209="")))</s:f>
        <s:v/>
      </s:c>
    </s:row>
    <s:row r="55" ht="25" customHeight="1">
      <s:c r="A55" s="18" t="str">
        <s:f>IF(AND('Records'!A55="RECORD",'Records'!M55&lt;&gt;""),IF(SUMPRODUCT(--('Records'!$M$9:M55='Records'!M55),--('Records'!$A$9:A55="RECORD"))=1,'Records'!M55,""),"")</s:f>
        <s:v/>
      </s:c>
      <s:c r="B55" s="19" t="str">
        <s:f>IF($A55="","",SUMPRODUCT(--('Records'!$M$9:$M$209=$A55),--('Records'!$A$9:$A$209="RECORD"),--('Records'!$R$9:$R$209="ha"),'Records'!$Q$9:$Q$209))</s:f>
        <s:v/>
      </s:c>
      <s:c r="C55" s="19" t="str">
        <s:f>IF($A55="","",SUMPRODUCT(--('Records'!$M$9:$M$209=$A55),--('Records'!$A$9:$A$209="RECORD"),--('Records'!$R$9:$R$209="acre"),'Records'!$Q$9:$Q$209))</s:f>
        <s:v/>
      </s:c>
      <s:c r="D55" s="19" t="str">
        <s:f>IF($A55="","",SUMPRODUCT(--('Records'!$M$9:$M$209=$A55),--('Records'!$A$9:$A$209="RECORD"),--('Records'!$R$9:$R$209="m²"),'Records'!$Q$9:$Q$209))</s:f>
        <s:v/>
      </s:c>
      <s:c r="E55" s="20" t="str">
        <s:f>IF($A55="","",SUMPRODUCT(--('Records'!$M$9:$M$209=$A55),--('Records'!$A$9:$A$209="RECORD"),--('Records'!$Q$9:$Q$209=""))+SUMPRODUCT(--('Records'!$M$9:$M$209=$A55),--('Records'!$A$9:$A$209="RECORD"),--('Records'!$Q$9:$Q$209&lt;&gt;""),--('Records'!$R$9:$R$209="")))</s:f>
        <s:v/>
      </s:c>
      <s:c r="F55" s="21" t="n"/>
      <s:c r="G55" s="18" t="str">
        <s:f>IF(AND('Records'!A55="RECORD",'Records'!J55&lt;&gt;""),IF(SUMPRODUCT(--('Records'!$J$9:J55='Records'!J55),--('Records'!$A$9:A55="RECORD"))=1,'Records'!J55,""),"")</s:f>
        <s:v/>
      </s:c>
      <s:c r="H55" s="19" t="str">
        <s:f>IF($G55="","",SUMPRODUCT(--('Records'!$J$9:$J$209=$G55),--('Records'!$A$9:$A$209="RECORD"),--('Records'!$R$9:$R$209="ha"),'Records'!$Q$9:$Q$209))</s:f>
        <s:v/>
      </s:c>
      <s:c r="I55" s="19" t="str">
        <s:f>IF($G55="","",SUMPRODUCT(--('Records'!$J$9:$J$209=$G55),--('Records'!$A$9:$A$209="RECORD"),--('Records'!$R$9:$R$209="acre"),'Records'!$Q$9:$Q$209))</s:f>
        <s:v/>
      </s:c>
      <s:c r="J55" s="19" t="str">
        <s:f>IF($G55="","",SUMPRODUCT(--('Records'!$J$9:$J$209=$G55),--('Records'!$A$9:$A$209="RECORD"),--('Records'!$R$9:$R$209="m²"),'Records'!$Q$9:$Q$209))</s:f>
        <s:v/>
      </s:c>
      <s:c r="K55" s="20" t="str">
        <s:f>IF($G55="","",SUMPRODUCT(--('Records'!$J$9:$J$209=$G55),--('Records'!$A$9:$A$209="RECORD"),--('Records'!$Q$9:$Q$209=""))+SUMPRODUCT(--('Records'!$J$9:$J$209=$G55),--('Records'!$A$9:$A$209="RECORD"),--('Records'!$Q$9:$Q$209&lt;&gt;""),--('Records'!$R$9:$R$209="")))</s:f>
        <s:v/>
      </s:c>
    </s:row>
    <s:row r="56" ht="25" customHeight="1">
      <s:c r="A56" s="18" t="str">
        <s:f>IF(AND('Records'!A56="RECORD",'Records'!M56&lt;&gt;""),IF(SUMPRODUCT(--('Records'!$M$9:M56='Records'!M56),--('Records'!$A$9:A56="RECORD"))=1,'Records'!M56,""),"")</s:f>
        <s:v/>
      </s:c>
      <s:c r="B56" s="19" t="str">
        <s:f>IF($A56="","",SUMPRODUCT(--('Records'!$M$9:$M$209=$A56),--('Records'!$A$9:$A$209="RECORD"),--('Records'!$R$9:$R$209="ha"),'Records'!$Q$9:$Q$209))</s:f>
        <s:v/>
      </s:c>
      <s:c r="C56" s="19" t="str">
        <s:f>IF($A56="","",SUMPRODUCT(--('Records'!$M$9:$M$209=$A56),--('Records'!$A$9:$A$209="RECORD"),--('Records'!$R$9:$R$209="acre"),'Records'!$Q$9:$Q$209))</s:f>
        <s:v/>
      </s:c>
      <s:c r="D56" s="19" t="str">
        <s:f>IF($A56="","",SUMPRODUCT(--('Records'!$M$9:$M$209=$A56),--('Records'!$A$9:$A$209="RECORD"),--('Records'!$R$9:$R$209="m²"),'Records'!$Q$9:$Q$209))</s:f>
        <s:v/>
      </s:c>
      <s:c r="E56" s="20" t="str">
        <s:f>IF($A56="","",SUMPRODUCT(--('Records'!$M$9:$M$209=$A56),--('Records'!$A$9:$A$209="RECORD"),--('Records'!$Q$9:$Q$209=""))+SUMPRODUCT(--('Records'!$M$9:$M$209=$A56),--('Records'!$A$9:$A$209="RECORD"),--('Records'!$Q$9:$Q$209&lt;&gt;""),--('Records'!$R$9:$R$209="")))</s:f>
        <s:v/>
      </s:c>
      <s:c r="F56" s="21" t="n"/>
      <s:c r="G56" s="18" t="str">
        <s:f>IF(AND('Records'!A56="RECORD",'Records'!J56&lt;&gt;""),IF(SUMPRODUCT(--('Records'!$J$9:J56='Records'!J56),--('Records'!$A$9:A56="RECORD"))=1,'Records'!J56,""),"")</s:f>
        <s:v/>
      </s:c>
      <s:c r="H56" s="19" t="str">
        <s:f>IF($G56="","",SUMPRODUCT(--('Records'!$J$9:$J$209=$G56),--('Records'!$A$9:$A$209="RECORD"),--('Records'!$R$9:$R$209="ha"),'Records'!$Q$9:$Q$209))</s:f>
        <s:v/>
      </s:c>
      <s:c r="I56" s="19" t="str">
        <s:f>IF($G56="","",SUMPRODUCT(--('Records'!$J$9:$J$209=$G56),--('Records'!$A$9:$A$209="RECORD"),--('Records'!$R$9:$R$209="acre"),'Records'!$Q$9:$Q$209))</s:f>
        <s:v/>
      </s:c>
      <s:c r="J56" s="19" t="str">
        <s:f>IF($G56="","",SUMPRODUCT(--('Records'!$J$9:$J$209=$G56),--('Records'!$A$9:$A$209="RECORD"),--('Records'!$R$9:$R$209="m²"),'Records'!$Q$9:$Q$209))</s:f>
        <s:v/>
      </s:c>
      <s:c r="K56" s="20" t="str">
        <s:f>IF($G56="","",SUMPRODUCT(--('Records'!$J$9:$J$209=$G56),--('Records'!$A$9:$A$209="RECORD"),--('Records'!$Q$9:$Q$209=""))+SUMPRODUCT(--('Records'!$J$9:$J$209=$G56),--('Records'!$A$9:$A$209="RECORD"),--('Records'!$Q$9:$Q$209&lt;&gt;""),--('Records'!$R$9:$R$209="")))</s:f>
        <s:v/>
      </s:c>
    </s:row>
    <s:row r="57" ht="25" customHeight="1">
      <s:c r="A57" s="18" t="str">
        <s:f>IF(AND('Records'!A57="RECORD",'Records'!M57&lt;&gt;""),IF(SUMPRODUCT(--('Records'!$M$9:M57='Records'!M57),--('Records'!$A$9:A57="RECORD"))=1,'Records'!M57,""),"")</s:f>
        <s:v/>
      </s:c>
      <s:c r="B57" s="19" t="str">
        <s:f>IF($A57="","",SUMPRODUCT(--('Records'!$M$9:$M$209=$A57),--('Records'!$A$9:$A$209="RECORD"),--('Records'!$R$9:$R$209="ha"),'Records'!$Q$9:$Q$209))</s:f>
        <s:v/>
      </s:c>
      <s:c r="C57" s="19" t="str">
        <s:f>IF($A57="","",SUMPRODUCT(--('Records'!$M$9:$M$209=$A57),--('Records'!$A$9:$A$209="RECORD"),--('Records'!$R$9:$R$209="acre"),'Records'!$Q$9:$Q$209))</s:f>
        <s:v/>
      </s:c>
      <s:c r="D57" s="19" t="str">
        <s:f>IF($A57="","",SUMPRODUCT(--('Records'!$M$9:$M$209=$A57),--('Records'!$A$9:$A$209="RECORD"),--('Records'!$R$9:$R$209="m²"),'Records'!$Q$9:$Q$209))</s:f>
        <s:v/>
      </s:c>
      <s:c r="E57" s="20" t="str">
        <s:f>IF($A57="","",SUMPRODUCT(--('Records'!$M$9:$M$209=$A57),--('Records'!$A$9:$A$209="RECORD"),--('Records'!$Q$9:$Q$209=""))+SUMPRODUCT(--('Records'!$M$9:$M$209=$A57),--('Records'!$A$9:$A$209="RECORD"),--('Records'!$Q$9:$Q$209&lt;&gt;""),--('Records'!$R$9:$R$209="")))</s:f>
        <s:v/>
      </s:c>
      <s:c r="F57" s="21" t="n"/>
      <s:c r="G57" s="18" t="str">
        <s:f>IF(AND('Records'!A57="RECORD",'Records'!J57&lt;&gt;""),IF(SUMPRODUCT(--('Records'!$J$9:J57='Records'!J57),--('Records'!$A$9:A57="RECORD"))=1,'Records'!J57,""),"")</s:f>
        <s:v/>
      </s:c>
      <s:c r="H57" s="19" t="str">
        <s:f>IF($G57="","",SUMPRODUCT(--('Records'!$J$9:$J$209=$G57),--('Records'!$A$9:$A$209="RECORD"),--('Records'!$R$9:$R$209="ha"),'Records'!$Q$9:$Q$209))</s:f>
        <s:v/>
      </s:c>
      <s:c r="I57" s="19" t="str">
        <s:f>IF($G57="","",SUMPRODUCT(--('Records'!$J$9:$J$209=$G57),--('Records'!$A$9:$A$209="RECORD"),--('Records'!$R$9:$R$209="acre"),'Records'!$Q$9:$Q$209))</s:f>
        <s:v/>
      </s:c>
      <s:c r="J57" s="19" t="str">
        <s:f>IF($G57="","",SUMPRODUCT(--('Records'!$J$9:$J$209=$G57),--('Records'!$A$9:$A$209="RECORD"),--('Records'!$R$9:$R$209="m²"),'Records'!$Q$9:$Q$209))</s:f>
        <s:v/>
      </s:c>
      <s:c r="K57" s="20" t="str">
        <s:f>IF($G57="","",SUMPRODUCT(--('Records'!$J$9:$J$209=$G57),--('Records'!$A$9:$A$209="RECORD"),--('Records'!$Q$9:$Q$209=""))+SUMPRODUCT(--('Records'!$J$9:$J$209=$G57),--('Records'!$A$9:$A$209="RECORD"),--('Records'!$Q$9:$Q$209&lt;&gt;""),--('Records'!$R$9:$R$209="")))</s:f>
        <s:v/>
      </s:c>
    </s:row>
    <s:row r="58" ht="25" customHeight="1">
      <s:c r="A58" s="18" t="str">
        <s:f>IF(AND('Records'!A58="RECORD",'Records'!M58&lt;&gt;""),IF(SUMPRODUCT(--('Records'!$M$9:M58='Records'!M58),--('Records'!$A$9:A58="RECORD"))=1,'Records'!M58,""),"")</s:f>
        <s:v/>
      </s:c>
      <s:c r="B58" s="19" t="str">
        <s:f>IF($A58="","",SUMPRODUCT(--('Records'!$M$9:$M$209=$A58),--('Records'!$A$9:$A$209="RECORD"),--('Records'!$R$9:$R$209="ha"),'Records'!$Q$9:$Q$209))</s:f>
        <s:v/>
      </s:c>
      <s:c r="C58" s="19" t="str">
        <s:f>IF($A58="","",SUMPRODUCT(--('Records'!$M$9:$M$209=$A58),--('Records'!$A$9:$A$209="RECORD"),--('Records'!$R$9:$R$209="acre"),'Records'!$Q$9:$Q$209))</s:f>
        <s:v/>
      </s:c>
      <s:c r="D58" s="19" t="str">
        <s:f>IF($A58="","",SUMPRODUCT(--('Records'!$M$9:$M$209=$A58),--('Records'!$A$9:$A$209="RECORD"),--('Records'!$R$9:$R$209="m²"),'Records'!$Q$9:$Q$209))</s:f>
        <s:v/>
      </s:c>
      <s:c r="E58" s="20" t="str">
        <s:f>IF($A58="","",SUMPRODUCT(--('Records'!$M$9:$M$209=$A58),--('Records'!$A$9:$A$209="RECORD"),--('Records'!$Q$9:$Q$209=""))+SUMPRODUCT(--('Records'!$M$9:$M$209=$A58),--('Records'!$A$9:$A$209="RECORD"),--('Records'!$Q$9:$Q$209&lt;&gt;""),--('Records'!$R$9:$R$209="")))</s:f>
        <s:v/>
      </s:c>
      <s:c r="F58" s="21" t="n"/>
      <s:c r="G58" s="18" t="str">
        <s:f>IF(AND('Records'!A58="RECORD",'Records'!J58&lt;&gt;""),IF(SUMPRODUCT(--('Records'!$J$9:J58='Records'!J58),--('Records'!$A$9:A58="RECORD"))=1,'Records'!J58,""),"")</s:f>
        <s:v/>
      </s:c>
      <s:c r="H58" s="19" t="str">
        <s:f>IF($G58="","",SUMPRODUCT(--('Records'!$J$9:$J$209=$G58),--('Records'!$A$9:$A$209="RECORD"),--('Records'!$R$9:$R$209="ha"),'Records'!$Q$9:$Q$209))</s:f>
        <s:v/>
      </s:c>
      <s:c r="I58" s="19" t="str">
        <s:f>IF($G58="","",SUMPRODUCT(--('Records'!$J$9:$J$209=$G58),--('Records'!$A$9:$A$209="RECORD"),--('Records'!$R$9:$R$209="acre"),'Records'!$Q$9:$Q$209))</s:f>
        <s:v/>
      </s:c>
      <s:c r="J58" s="19" t="str">
        <s:f>IF($G58="","",SUMPRODUCT(--('Records'!$J$9:$J$209=$G58),--('Records'!$A$9:$A$209="RECORD"),--('Records'!$R$9:$R$209="m²"),'Records'!$Q$9:$Q$209))</s:f>
        <s:v/>
      </s:c>
      <s:c r="K58" s="20" t="str">
        <s:f>IF($G58="","",SUMPRODUCT(--('Records'!$J$9:$J$209=$G58),--('Records'!$A$9:$A$209="RECORD"),--('Records'!$Q$9:$Q$209=""))+SUMPRODUCT(--('Records'!$J$9:$J$209=$G58),--('Records'!$A$9:$A$209="RECORD"),--('Records'!$Q$9:$Q$209&lt;&gt;""),--('Records'!$R$9:$R$209="")))</s:f>
        <s:v/>
      </s:c>
    </s:row>
    <s:row r="59" ht="25" customHeight="1">
      <s:c r="A59" s="18" t="str">
        <s:f>IF(AND('Records'!A59="RECORD",'Records'!M59&lt;&gt;""),IF(SUMPRODUCT(--('Records'!$M$9:M59='Records'!M59),--('Records'!$A$9:A59="RECORD"))=1,'Records'!M59,""),"")</s:f>
        <s:v/>
      </s:c>
      <s:c r="B59" s="19" t="str">
        <s:f>IF($A59="","",SUMPRODUCT(--('Records'!$M$9:$M$209=$A59),--('Records'!$A$9:$A$209="RECORD"),--('Records'!$R$9:$R$209="ha"),'Records'!$Q$9:$Q$209))</s:f>
        <s:v/>
      </s:c>
      <s:c r="C59" s="19" t="str">
        <s:f>IF($A59="","",SUMPRODUCT(--('Records'!$M$9:$M$209=$A59),--('Records'!$A$9:$A$209="RECORD"),--('Records'!$R$9:$R$209="acre"),'Records'!$Q$9:$Q$209))</s:f>
        <s:v/>
      </s:c>
      <s:c r="D59" s="19" t="str">
        <s:f>IF($A59="","",SUMPRODUCT(--('Records'!$M$9:$M$209=$A59),--('Records'!$A$9:$A$209="RECORD"),--('Records'!$R$9:$R$209="m²"),'Records'!$Q$9:$Q$209))</s:f>
        <s:v/>
      </s:c>
      <s:c r="E59" s="20" t="str">
        <s:f>IF($A59="","",SUMPRODUCT(--('Records'!$M$9:$M$209=$A59),--('Records'!$A$9:$A$209="RECORD"),--('Records'!$Q$9:$Q$209=""))+SUMPRODUCT(--('Records'!$M$9:$M$209=$A59),--('Records'!$A$9:$A$209="RECORD"),--('Records'!$Q$9:$Q$209&lt;&gt;""),--('Records'!$R$9:$R$209="")))</s:f>
        <s:v/>
      </s:c>
      <s:c r="F59" s="21" t="n"/>
      <s:c r="G59" s="18" t="str">
        <s:f>IF(AND('Records'!A59="RECORD",'Records'!J59&lt;&gt;""),IF(SUMPRODUCT(--('Records'!$J$9:J59='Records'!J59),--('Records'!$A$9:A59="RECORD"))=1,'Records'!J59,""),"")</s:f>
        <s:v/>
      </s:c>
      <s:c r="H59" s="19" t="str">
        <s:f>IF($G59="","",SUMPRODUCT(--('Records'!$J$9:$J$209=$G59),--('Records'!$A$9:$A$209="RECORD"),--('Records'!$R$9:$R$209="ha"),'Records'!$Q$9:$Q$209))</s:f>
        <s:v/>
      </s:c>
      <s:c r="I59" s="19" t="str">
        <s:f>IF($G59="","",SUMPRODUCT(--('Records'!$J$9:$J$209=$G59),--('Records'!$A$9:$A$209="RECORD"),--('Records'!$R$9:$R$209="acre"),'Records'!$Q$9:$Q$209))</s:f>
        <s:v/>
      </s:c>
      <s:c r="J59" s="19" t="str">
        <s:f>IF($G59="","",SUMPRODUCT(--('Records'!$J$9:$J$209=$G59),--('Records'!$A$9:$A$209="RECORD"),--('Records'!$R$9:$R$209="m²"),'Records'!$Q$9:$Q$209))</s:f>
        <s:v/>
      </s:c>
      <s:c r="K59" s="20" t="str">
        <s:f>IF($G59="","",SUMPRODUCT(--('Records'!$J$9:$J$209=$G59),--('Records'!$A$9:$A$209="RECORD"),--('Records'!$Q$9:$Q$209=""))+SUMPRODUCT(--('Records'!$J$9:$J$209=$G59),--('Records'!$A$9:$A$209="RECORD"),--('Records'!$Q$9:$Q$209&lt;&gt;""),--('Records'!$R$9:$R$209="")))</s:f>
        <s:v/>
      </s:c>
    </s:row>
    <s:row r="60" ht="25" customHeight="1">
      <s:c r="A60" s="18" t="str">
        <s:f>IF(AND('Records'!A60="RECORD",'Records'!M60&lt;&gt;""),IF(SUMPRODUCT(--('Records'!$M$9:M60='Records'!M60),--('Records'!$A$9:A60="RECORD"))=1,'Records'!M60,""),"")</s:f>
        <s:v/>
      </s:c>
      <s:c r="B60" s="19" t="str">
        <s:f>IF($A60="","",SUMPRODUCT(--('Records'!$M$9:$M$209=$A60),--('Records'!$A$9:$A$209="RECORD"),--('Records'!$R$9:$R$209="ha"),'Records'!$Q$9:$Q$209))</s:f>
        <s:v/>
      </s:c>
      <s:c r="C60" s="19" t="str">
        <s:f>IF($A60="","",SUMPRODUCT(--('Records'!$M$9:$M$209=$A60),--('Records'!$A$9:$A$209="RECORD"),--('Records'!$R$9:$R$209="acre"),'Records'!$Q$9:$Q$209))</s:f>
        <s:v/>
      </s:c>
      <s:c r="D60" s="19" t="str">
        <s:f>IF($A60="","",SUMPRODUCT(--('Records'!$M$9:$M$209=$A60),--('Records'!$A$9:$A$209="RECORD"),--('Records'!$R$9:$R$209="m²"),'Records'!$Q$9:$Q$209))</s:f>
        <s:v/>
      </s:c>
      <s:c r="E60" s="20" t="str">
        <s:f>IF($A60="","",SUMPRODUCT(--('Records'!$M$9:$M$209=$A60),--('Records'!$A$9:$A$209="RECORD"),--('Records'!$Q$9:$Q$209=""))+SUMPRODUCT(--('Records'!$M$9:$M$209=$A60),--('Records'!$A$9:$A$209="RECORD"),--('Records'!$Q$9:$Q$209&lt;&gt;""),--('Records'!$R$9:$R$209="")))</s:f>
        <s:v/>
      </s:c>
      <s:c r="F60" s="21" t="n"/>
      <s:c r="G60" s="18" t="str">
        <s:f>IF(AND('Records'!A60="RECORD",'Records'!J60&lt;&gt;""),IF(SUMPRODUCT(--('Records'!$J$9:J60='Records'!J60),--('Records'!$A$9:A60="RECORD"))=1,'Records'!J60,""),"")</s:f>
        <s:v/>
      </s:c>
      <s:c r="H60" s="19" t="str">
        <s:f>IF($G60="","",SUMPRODUCT(--('Records'!$J$9:$J$209=$G60),--('Records'!$A$9:$A$209="RECORD"),--('Records'!$R$9:$R$209="ha"),'Records'!$Q$9:$Q$209))</s:f>
        <s:v/>
      </s:c>
      <s:c r="I60" s="19" t="str">
        <s:f>IF($G60="","",SUMPRODUCT(--('Records'!$J$9:$J$209=$G60),--('Records'!$A$9:$A$209="RECORD"),--('Records'!$R$9:$R$209="acre"),'Records'!$Q$9:$Q$209))</s:f>
        <s:v/>
      </s:c>
      <s:c r="J60" s="19" t="str">
        <s:f>IF($G60="","",SUMPRODUCT(--('Records'!$J$9:$J$209=$G60),--('Records'!$A$9:$A$209="RECORD"),--('Records'!$R$9:$R$209="m²"),'Records'!$Q$9:$Q$209))</s:f>
        <s:v/>
      </s:c>
      <s:c r="K60" s="20" t="str">
        <s:f>IF($G60="","",SUMPRODUCT(--('Records'!$J$9:$J$209=$G60),--('Records'!$A$9:$A$209="RECORD"),--('Records'!$Q$9:$Q$209=""))+SUMPRODUCT(--('Records'!$J$9:$J$209=$G60),--('Records'!$A$9:$A$209="RECORD"),--('Records'!$Q$9:$Q$209&lt;&gt;""),--('Records'!$R$9:$R$209="")))</s:f>
        <s:v/>
      </s:c>
    </s:row>
    <s:row r="61" ht="25" customHeight="1">
      <s:c r="A61" s="18" t="str">
        <s:f>IF(AND('Records'!A61="RECORD",'Records'!M61&lt;&gt;""),IF(SUMPRODUCT(--('Records'!$M$9:M61='Records'!M61),--('Records'!$A$9:A61="RECORD"))=1,'Records'!M61,""),"")</s:f>
        <s:v/>
      </s:c>
      <s:c r="B61" s="19" t="str">
        <s:f>IF($A61="","",SUMPRODUCT(--('Records'!$M$9:$M$209=$A61),--('Records'!$A$9:$A$209="RECORD"),--('Records'!$R$9:$R$209="ha"),'Records'!$Q$9:$Q$209))</s:f>
        <s:v/>
      </s:c>
      <s:c r="C61" s="19" t="str">
        <s:f>IF($A61="","",SUMPRODUCT(--('Records'!$M$9:$M$209=$A61),--('Records'!$A$9:$A$209="RECORD"),--('Records'!$R$9:$R$209="acre"),'Records'!$Q$9:$Q$209))</s:f>
        <s:v/>
      </s:c>
      <s:c r="D61" s="19" t="str">
        <s:f>IF($A61="","",SUMPRODUCT(--('Records'!$M$9:$M$209=$A61),--('Records'!$A$9:$A$209="RECORD"),--('Records'!$R$9:$R$209="m²"),'Records'!$Q$9:$Q$209))</s:f>
        <s:v/>
      </s:c>
      <s:c r="E61" s="20" t="str">
        <s:f>IF($A61="","",SUMPRODUCT(--('Records'!$M$9:$M$209=$A61),--('Records'!$A$9:$A$209="RECORD"),--('Records'!$Q$9:$Q$209=""))+SUMPRODUCT(--('Records'!$M$9:$M$209=$A61),--('Records'!$A$9:$A$209="RECORD"),--('Records'!$Q$9:$Q$209&lt;&gt;""),--('Records'!$R$9:$R$209="")))</s:f>
        <s:v/>
      </s:c>
      <s:c r="F61" s="21" t="n"/>
      <s:c r="G61" s="18" t="str">
        <s:f>IF(AND('Records'!A61="RECORD",'Records'!J61&lt;&gt;""),IF(SUMPRODUCT(--('Records'!$J$9:J61='Records'!J61),--('Records'!$A$9:A61="RECORD"))=1,'Records'!J61,""),"")</s:f>
        <s:v/>
      </s:c>
      <s:c r="H61" s="19" t="str">
        <s:f>IF($G61="","",SUMPRODUCT(--('Records'!$J$9:$J$209=$G61),--('Records'!$A$9:$A$209="RECORD"),--('Records'!$R$9:$R$209="ha"),'Records'!$Q$9:$Q$209))</s:f>
        <s:v/>
      </s:c>
      <s:c r="I61" s="19" t="str">
        <s:f>IF($G61="","",SUMPRODUCT(--('Records'!$J$9:$J$209=$G61),--('Records'!$A$9:$A$209="RECORD"),--('Records'!$R$9:$R$209="acre"),'Records'!$Q$9:$Q$209))</s:f>
        <s:v/>
      </s:c>
      <s:c r="J61" s="19" t="str">
        <s:f>IF($G61="","",SUMPRODUCT(--('Records'!$J$9:$J$209=$G61),--('Records'!$A$9:$A$209="RECORD"),--('Records'!$R$9:$R$209="m²"),'Records'!$Q$9:$Q$209))</s:f>
        <s:v/>
      </s:c>
      <s:c r="K61" s="20" t="str">
        <s:f>IF($G61="","",SUMPRODUCT(--('Records'!$J$9:$J$209=$G61),--('Records'!$A$9:$A$209="RECORD"),--('Records'!$Q$9:$Q$209=""))+SUMPRODUCT(--('Records'!$J$9:$J$209=$G61),--('Records'!$A$9:$A$209="RECORD"),--('Records'!$Q$9:$Q$209&lt;&gt;""),--('Records'!$R$9:$R$209="")))</s:f>
        <s:v/>
      </s:c>
    </s:row>
    <s:row r="62" ht="25" customHeight="1">
      <s:c r="A62" s="18" t="str">
        <s:f>IF(AND('Records'!A62="RECORD",'Records'!M62&lt;&gt;""),IF(SUMPRODUCT(--('Records'!$M$9:M62='Records'!M62),--('Records'!$A$9:A62="RECORD"))=1,'Records'!M62,""),"")</s:f>
        <s:v/>
      </s:c>
      <s:c r="B62" s="19" t="str">
        <s:f>IF($A62="","",SUMPRODUCT(--('Records'!$M$9:$M$209=$A62),--('Records'!$A$9:$A$209="RECORD"),--('Records'!$R$9:$R$209="ha"),'Records'!$Q$9:$Q$209))</s:f>
        <s:v/>
      </s:c>
      <s:c r="C62" s="19" t="str">
        <s:f>IF($A62="","",SUMPRODUCT(--('Records'!$M$9:$M$209=$A62),--('Records'!$A$9:$A$209="RECORD"),--('Records'!$R$9:$R$209="acre"),'Records'!$Q$9:$Q$209))</s:f>
        <s:v/>
      </s:c>
      <s:c r="D62" s="19" t="str">
        <s:f>IF($A62="","",SUMPRODUCT(--('Records'!$M$9:$M$209=$A62),--('Records'!$A$9:$A$209="RECORD"),--('Records'!$R$9:$R$209="m²"),'Records'!$Q$9:$Q$209))</s:f>
        <s:v/>
      </s:c>
      <s:c r="E62" s="20" t="str">
        <s:f>IF($A62="","",SUMPRODUCT(--('Records'!$M$9:$M$209=$A62),--('Records'!$A$9:$A$209="RECORD"),--('Records'!$Q$9:$Q$209=""))+SUMPRODUCT(--('Records'!$M$9:$M$209=$A62),--('Records'!$A$9:$A$209="RECORD"),--('Records'!$Q$9:$Q$209&lt;&gt;""),--('Records'!$R$9:$R$209="")))</s:f>
        <s:v/>
      </s:c>
      <s:c r="F62" s="21" t="n"/>
      <s:c r="G62" s="18" t="str">
        <s:f>IF(AND('Records'!A62="RECORD",'Records'!J62&lt;&gt;""),IF(SUMPRODUCT(--('Records'!$J$9:J62='Records'!J62),--('Records'!$A$9:A62="RECORD"))=1,'Records'!J62,""),"")</s:f>
        <s:v/>
      </s:c>
      <s:c r="H62" s="19" t="str">
        <s:f>IF($G62="","",SUMPRODUCT(--('Records'!$J$9:$J$209=$G62),--('Records'!$A$9:$A$209="RECORD"),--('Records'!$R$9:$R$209="ha"),'Records'!$Q$9:$Q$209))</s:f>
        <s:v/>
      </s:c>
      <s:c r="I62" s="19" t="str">
        <s:f>IF($G62="","",SUMPRODUCT(--('Records'!$J$9:$J$209=$G62),--('Records'!$A$9:$A$209="RECORD"),--('Records'!$R$9:$R$209="acre"),'Records'!$Q$9:$Q$209))</s:f>
        <s:v/>
      </s:c>
      <s:c r="J62" s="19" t="str">
        <s:f>IF($G62="","",SUMPRODUCT(--('Records'!$J$9:$J$209=$G62),--('Records'!$A$9:$A$209="RECORD"),--('Records'!$R$9:$R$209="m²"),'Records'!$Q$9:$Q$209))</s:f>
        <s:v/>
      </s:c>
      <s:c r="K62" s="20" t="str">
        <s:f>IF($G62="","",SUMPRODUCT(--('Records'!$J$9:$J$209=$G62),--('Records'!$A$9:$A$209="RECORD"),--('Records'!$Q$9:$Q$209=""))+SUMPRODUCT(--('Records'!$J$9:$J$209=$G62),--('Records'!$A$9:$A$209="RECORD"),--('Records'!$Q$9:$Q$209&lt;&gt;""),--('Records'!$R$9:$R$209="")))</s:f>
        <s:v/>
      </s:c>
    </s:row>
    <s:row r="63" ht="25" customHeight="1">
      <s:c r="A63" s="18" t="str">
        <s:f>IF(AND('Records'!A63="RECORD",'Records'!M63&lt;&gt;""),IF(SUMPRODUCT(--('Records'!$M$9:M63='Records'!M63),--('Records'!$A$9:A63="RECORD"))=1,'Records'!M63,""),"")</s:f>
        <s:v/>
      </s:c>
      <s:c r="B63" s="19" t="str">
        <s:f>IF($A63="","",SUMPRODUCT(--('Records'!$M$9:$M$209=$A63),--('Records'!$A$9:$A$209="RECORD"),--('Records'!$R$9:$R$209="ha"),'Records'!$Q$9:$Q$209))</s:f>
        <s:v/>
      </s:c>
      <s:c r="C63" s="19" t="str">
        <s:f>IF($A63="","",SUMPRODUCT(--('Records'!$M$9:$M$209=$A63),--('Records'!$A$9:$A$209="RECORD"),--('Records'!$R$9:$R$209="acre"),'Records'!$Q$9:$Q$209))</s:f>
        <s:v/>
      </s:c>
      <s:c r="D63" s="19" t="str">
        <s:f>IF($A63="","",SUMPRODUCT(--('Records'!$M$9:$M$209=$A63),--('Records'!$A$9:$A$209="RECORD"),--('Records'!$R$9:$R$209="m²"),'Records'!$Q$9:$Q$209))</s:f>
        <s:v/>
      </s:c>
      <s:c r="E63" s="20" t="str">
        <s:f>IF($A63="","",SUMPRODUCT(--('Records'!$M$9:$M$209=$A63),--('Records'!$A$9:$A$209="RECORD"),--('Records'!$Q$9:$Q$209=""))+SUMPRODUCT(--('Records'!$M$9:$M$209=$A63),--('Records'!$A$9:$A$209="RECORD"),--('Records'!$Q$9:$Q$209&lt;&gt;""),--('Records'!$R$9:$R$209="")))</s:f>
        <s:v/>
      </s:c>
      <s:c r="F63" s="21" t="n"/>
      <s:c r="G63" s="18" t="str">
        <s:f>IF(AND('Records'!A63="RECORD",'Records'!J63&lt;&gt;""),IF(SUMPRODUCT(--('Records'!$J$9:J63='Records'!J63),--('Records'!$A$9:A63="RECORD"))=1,'Records'!J63,""),"")</s:f>
        <s:v/>
      </s:c>
      <s:c r="H63" s="19" t="str">
        <s:f>IF($G63="","",SUMPRODUCT(--('Records'!$J$9:$J$209=$G63),--('Records'!$A$9:$A$209="RECORD"),--('Records'!$R$9:$R$209="ha"),'Records'!$Q$9:$Q$209))</s:f>
        <s:v/>
      </s:c>
      <s:c r="I63" s="19" t="str">
        <s:f>IF($G63="","",SUMPRODUCT(--('Records'!$J$9:$J$209=$G63),--('Records'!$A$9:$A$209="RECORD"),--('Records'!$R$9:$R$209="acre"),'Records'!$Q$9:$Q$209))</s:f>
        <s:v/>
      </s:c>
      <s:c r="J63" s="19" t="str">
        <s:f>IF($G63="","",SUMPRODUCT(--('Records'!$J$9:$J$209=$G63),--('Records'!$A$9:$A$209="RECORD"),--('Records'!$R$9:$R$209="m²"),'Records'!$Q$9:$Q$209))</s:f>
        <s:v/>
      </s:c>
      <s:c r="K63" s="20" t="str">
        <s:f>IF($G63="","",SUMPRODUCT(--('Records'!$J$9:$J$209=$G63),--('Records'!$A$9:$A$209="RECORD"),--('Records'!$Q$9:$Q$209=""))+SUMPRODUCT(--('Records'!$J$9:$J$209=$G63),--('Records'!$A$9:$A$209="RECORD"),--('Records'!$Q$9:$Q$209&lt;&gt;""),--('Records'!$R$9:$R$209="")))</s:f>
        <s:v/>
      </s:c>
    </s:row>
    <s:row r="64" ht="25" customHeight="1">
      <s:c r="A64" s="18" t="str">
        <s:f>IF(AND('Records'!A64="RECORD",'Records'!M64&lt;&gt;""),IF(SUMPRODUCT(--('Records'!$M$9:M64='Records'!M64),--('Records'!$A$9:A64="RECORD"))=1,'Records'!M64,""),"")</s:f>
        <s:v/>
      </s:c>
      <s:c r="B64" s="19" t="str">
        <s:f>IF($A64="","",SUMPRODUCT(--('Records'!$M$9:$M$209=$A64),--('Records'!$A$9:$A$209="RECORD"),--('Records'!$R$9:$R$209="ha"),'Records'!$Q$9:$Q$209))</s:f>
        <s:v/>
      </s:c>
      <s:c r="C64" s="19" t="str">
        <s:f>IF($A64="","",SUMPRODUCT(--('Records'!$M$9:$M$209=$A64),--('Records'!$A$9:$A$209="RECORD"),--('Records'!$R$9:$R$209="acre"),'Records'!$Q$9:$Q$209))</s:f>
        <s:v/>
      </s:c>
      <s:c r="D64" s="19" t="str">
        <s:f>IF($A64="","",SUMPRODUCT(--('Records'!$M$9:$M$209=$A64),--('Records'!$A$9:$A$209="RECORD"),--('Records'!$R$9:$R$209="m²"),'Records'!$Q$9:$Q$209))</s:f>
        <s:v/>
      </s:c>
      <s:c r="E64" s="20" t="str">
        <s:f>IF($A64="","",SUMPRODUCT(--('Records'!$M$9:$M$209=$A64),--('Records'!$A$9:$A$209="RECORD"),--('Records'!$Q$9:$Q$209=""))+SUMPRODUCT(--('Records'!$M$9:$M$209=$A64),--('Records'!$A$9:$A$209="RECORD"),--('Records'!$Q$9:$Q$209&lt;&gt;""),--('Records'!$R$9:$R$209="")))</s:f>
        <s:v/>
      </s:c>
      <s:c r="F64" s="21" t="n"/>
      <s:c r="G64" s="18" t="str">
        <s:f>IF(AND('Records'!A64="RECORD",'Records'!J64&lt;&gt;""),IF(SUMPRODUCT(--('Records'!$J$9:J64='Records'!J64),--('Records'!$A$9:A64="RECORD"))=1,'Records'!J64,""),"")</s:f>
        <s:v/>
      </s:c>
      <s:c r="H64" s="19" t="str">
        <s:f>IF($G64="","",SUMPRODUCT(--('Records'!$J$9:$J$209=$G64),--('Records'!$A$9:$A$209="RECORD"),--('Records'!$R$9:$R$209="ha"),'Records'!$Q$9:$Q$209))</s:f>
        <s:v/>
      </s:c>
      <s:c r="I64" s="19" t="str">
        <s:f>IF($G64="","",SUMPRODUCT(--('Records'!$J$9:$J$209=$G64),--('Records'!$A$9:$A$209="RECORD"),--('Records'!$R$9:$R$209="acre"),'Records'!$Q$9:$Q$209))</s:f>
        <s:v/>
      </s:c>
      <s:c r="J64" s="19" t="str">
        <s:f>IF($G64="","",SUMPRODUCT(--('Records'!$J$9:$J$209=$G64),--('Records'!$A$9:$A$209="RECORD"),--('Records'!$R$9:$R$209="m²"),'Records'!$Q$9:$Q$209))</s:f>
        <s:v/>
      </s:c>
      <s:c r="K64" s="20" t="str">
        <s:f>IF($G64="","",SUMPRODUCT(--('Records'!$J$9:$J$209=$G64),--('Records'!$A$9:$A$209="RECORD"),--('Records'!$Q$9:$Q$209=""))+SUMPRODUCT(--('Records'!$J$9:$J$209=$G64),--('Records'!$A$9:$A$209="RECORD"),--('Records'!$Q$9:$Q$209&lt;&gt;""),--('Records'!$R$9:$R$209="")))</s:f>
        <s:v/>
      </s:c>
    </s:row>
    <s:row r="65" ht="25" customHeight="1">
      <s:c r="A65" s="18" t="str">
        <s:f>IF(AND('Records'!A65="RECORD",'Records'!M65&lt;&gt;""),IF(SUMPRODUCT(--('Records'!$M$9:M65='Records'!M65),--('Records'!$A$9:A65="RECORD"))=1,'Records'!M65,""),"")</s:f>
        <s:v/>
      </s:c>
      <s:c r="B65" s="19" t="str">
        <s:f>IF($A65="","",SUMPRODUCT(--('Records'!$M$9:$M$209=$A65),--('Records'!$A$9:$A$209="RECORD"),--('Records'!$R$9:$R$209="ha"),'Records'!$Q$9:$Q$209))</s:f>
        <s:v/>
      </s:c>
      <s:c r="C65" s="19" t="str">
        <s:f>IF($A65="","",SUMPRODUCT(--('Records'!$M$9:$M$209=$A65),--('Records'!$A$9:$A$209="RECORD"),--('Records'!$R$9:$R$209="acre"),'Records'!$Q$9:$Q$209))</s:f>
        <s:v/>
      </s:c>
      <s:c r="D65" s="19" t="str">
        <s:f>IF($A65="","",SUMPRODUCT(--('Records'!$M$9:$M$209=$A65),--('Records'!$A$9:$A$209="RECORD"),--('Records'!$R$9:$R$209="m²"),'Records'!$Q$9:$Q$209))</s:f>
        <s:v/>
      </s:c>
      <s:c r="E65" s="20" t="str">
        <s:f>IF($A65="","",SUMPRODUCT(--('Records'!$M$9:$M$209=$A65),--('Records'!$A$9:$A$209="RECORD"),--('Records'!$Q$9:$Q$209=""))+SUMPRODUCT(--('Records'!$M$9:$M$209=$A65),--('Records'!$A$9:$A$209="RECORD"),--('Records'!$Q$9:$Q$209&lt;&gt;""),--('Records'!$R$9:$R$209="")))</s:f>
        <s:v/>
      </s:c>
      <s:c r="F65" s="21" t="n"/>
      <s:c r="G65" s="18" t="str">
        <s:f>IF(AND('Records'!A65="RECORD",'Records'!J65&lt;&gt;""),IF(SUMPRODUCT(--('Records'!$J$9:J65='Records'!J65),--('Records'!$A$9:A65="RECORD"))=1,'Records'!J65,""),"")</s:f>
        <s:v/>
      </s:c>
      <s:c r="H65" s="19" t="str">
        <s:f>IF($G65="","",SUMPRODUCT(--('Records'!$J$9:$J$209=$G65),--('Records'!$A$9:$A$209="RECORD"),--('Records'!$R$9:$R$209="ha"),'Records'!$Q$9:$Q$209))</s:f>
        <s:v/>
      </s:c>
      <s:c r="I65" s="19" t="str">
        <s:f>IF($G65="","",SUMPRODUCT(--('Records'!$J$9:$J$209=$G65),--('Records'!$A$9:$A$209="RECORD"),--('Records'!$R$9:$R$209="acre"),'Records'!$Q$9:$Q$209))</s:f>
        <s:v/>
      </s:c>
      <s:c r="J65" s="19" t="str">
        <s:f>IF($G65="","",SUMPRODUCT(--('Records'!$J$9:$J$209=$G65),--('Records'!$A$9:$A$209="RECORD"),--('Records'!$R$9:$R$209="m²"),'Records'!$Q$9:$Q$209))</s:f>
        <s:v/>
      </s:c>
      <s:c r="K65" s="20" t="str">
        <s:f>IF($G65="","",SUMPRODUCT(--('Records'!$J$9:$J$209=$G65),--('Records'!$A$9:$A$209="RECORD"),--('Records'!$Q$9:$Q$209=""))+SUMPRODUCT(--('Records'!$J$9:$J$209=$G65),--('Records'!$A$9:$A$209="RECORD"),--('Records'!$Q$9:$Q$209&lt;&gt;""),--('Records'!$R$9:$R$209="")))</s:f>
        <s:v/>
      </s:c>
    </s:row>
    <s:row r="66" ht="25" customHeight="1">
      <s:c r="A66" s="18" t="str">
        <s:f>IF(AND('Records'!A66="RECORD",'Records'!M66&lt;&gt;""),IF(SUMPRODUCT(--('Records'!$M$9:M66='Records'!M66),--('Records'!$A$9:A66="RECORD"))=1,'Records'!M66,""),"")</s:f>
        <s:v/>
      </s:c>
      <s:c r="B66" s="19" t="str">
        <s:f>IF($A66="","",SUMPRODUCT(--('Records'!$M$9:$M$209=$A66),--('Records'!$A$9:$A$209="RECORD"),--('Records'!$R$9:$R$209="ha"),'Records'!$Q$9:$Q$209))</s:f>
        <s:v/>
      </s:c>
      <s:c r="C66" s="19" t="str">
        <s:f>IF($A66="","",SUMPRODUCT(--('Records'!$M$9:$M$209=$A66),--('Records'!$A$9:$A$209="RECORD"),--('Records'!$R$9:$R$209="acre"),'Records'!$Q$9:$Q$209))</s:f>
        <s:v/>
      </s:c>
      <s:c r="D66" s="19" t="str">
        <s:f>IF($A66="","",SUMPRODUCT(--('Records'!$M$9:$M$209=$A66),--('Records'!$A$9:$A$209="RECORD"),--('Records'!$R$9:$R$209="m²"),'Records'!$Q$9:$Q$209))</s:f>
        <s:v/>
      </s:c>
      <s:c r="E66" s="20" t="str">
        <s:f>IF($A66="","",SUMPRODUCT(--('Records'!$M$9:$M$209=$A66),--('Records'!$A$9:$A$209="RECORD"),--('Records'!$Q$9:$Q$209=""))+SUMPRODUCT(--('Records'!$M$9:$M$209=$A66),--('Records'!$A$9:$A$209="RECORD"),--('Records'!$Q$9:$Q$209&lt;&gt;""),--('Records'!$R$9:$R$209="")))</s:f>
        <s:v/>
      </s:c>
      <s:c r="F66" s="21" t="n"/>
      <s:c r="G66" s="18" t="str">
        <s:f>IF(AND('Records'!A66="RECORD",'Records'!J66&lt;&gt;""),IF(SUMPRODUCT(--('Records'!$J$9:J66='Records'!J66),--('Records'!$A$9:A66="RECORD"))=1,'Records'!J66,""),"")</s:f>
        <s:v/>
      </s:c>
      <s:c r="H66" s="19" t="str">
        <s:f>IF($G66="","",SUMPRODUCT(--('Records'!$J$9:$J$209=$G66),--('Records'!$A$9:$A$209="RECORD"),--('Records'!$R$9:$R$209="ha"),'Records'!$Q$9:$Q$209))</s:f>
        <s:v/>
      </s:c>
      <s:c r="I66" s="19" t="str">
        <s:f>IF($G66="","",SUMPRODUCT(--('Records'!$J$9:$J$209=$G66),--('Records'!$A$9:$A$209="RECORD"),--('Records'!$R$9:$R$209="acre"),'Records'!$Q$9:$Q$209))</s:f>
        <s:v/>
      </s:c>
      <s:c r="J66" s="19" t="str">
        <s:f>IF($G66="","",SUMPRODUCT(--('Records'!$J$9:$J$209=$G66),--('Records'!$A$9:$A$209="RECORD"),--('Records'!$R$9:$R$209="m²"),'Records'!$Q$9:$Q$209))</s:f>
        <s:v/>
      </s:c>
      <s:c r="K66" s="20" t="str">
        <s:f>IF($G66="","",SUMPRODUCT(--('Records'!$J$9:$J$209=$G66),--('Records'!$A$9:$A$209="RECORD"),--('Records'!$Q$9:$Q$209=""))+SUMPRODUCT(--('Records'!$J$9:$J$209=$G66),--('Records'!$A$9:$A$209="RECORD"),--('Records'!$Q$9:$Q$209&lt;&gt;""),--('Records'!$R$9:$R$209="")))</s:f>
        <s:v/>
      </s:c>
    </s:row>
    <s:row r="67" ht="25" customHeight="1">
      <s:c r="A67" s="18" t="str">
        <s:f>IF(AND('Records'!A67="RECORD",'Records'!M67&lt;&gt;""),IF(SUMPRODUCT(--('Records'!$M$9:M67='Records'!M67),--('Records'!$A$9:A67="RECORD"))=1,'Records'!M67,""),"")</s:f>
        <s:v/>
      </s:c>
      <s:c r="B67" s="19" t="str">
        <s:f>IF($A67="","",SUMPRODUCT(--('Records'!$M$9:$M$209=$A67),--('Records'!$A$9:$A$209="RECORD"),--('Records'!$R$9:$R$209="ha"),'Records'!$Q$9:$Q$209))</s:f>
        <s:v/>
      </s:c>
      <s:c r="C67" s="19" t="str">
        <s:f>IF($A67="","",SUMPRODUCT(--('Records'!$M$9:$M$209=$A67),--('Records'!$A$9:$A$209="RECORD"),--('Records'!$R$9:$R$209="acre"),'Records'!$Q$9:$Q$209))</s:f>
        <s:v/>
      </s:c>
      <s:c r="D67" s="19" t="str">
        <s:f>IF($A67="","",SUMPRODUCT(--('Records'!$M$9:$M$209=$A67),--('Records'!$A$9:$A$209="RECORD"),--('Records'!$R$9:$R$209="m²"),'Records'!$Q$9:$Q$209))</s:f>
        <s:v/>
      </s:c>
      <s:c r="E67" s="20" t="str">
        <s:f>IF($A67="","",SUMPRODUCT(--('Records'!$M$9:$M$209=$A67),--('Records'!$A$9:$A$209="RECORD"),--('Records'!$Q$9:$Q$209=""))+SUMPRODUCT(--('Records'!$M$9:$M$209=$A67),--('Records'!$A$9:$A$209="RECORD"),--('Records'!$Q$9:$Q$209&lt;&gt;""),--('Records'!$R$9:$R$209="")))</s:f>
        <s:v/>
      </s:c>
      <s:c r="F67" s="21" t="n"/>
      <s:c r="G67" s="18" t="str">
        <s:f>IF(AND('Records'!A67="RECORD",'Records'!J67&lt;&gt;""),IF(SUMPRODUCT(--('Records'!$J$9:J67='Records'!J67),--('Records'!$A$9:A67="RECORD"))=1,'Records'!J67,""),"")</s:f>
        <s:v/>
      </s:c>
      <s:c r="H67" s="19" t="str">
        <s:f>IF($G67="","",SUMPRODUCT(--('Records'!$J$9:$J$209=$G67),--('Records'!$A$9:$A$209="RECORD"),--('Records'!$R$9:$R$209="ha"),'Records'!$Q$9:$Q$209))</s:f>
        <s:v/>
      </s:c>
      <s:c r="I67" s="19" t="str">
        <s:f>IF($G67="","",SUMPRODUCT(--('Records'!$J$9:$J$209=$G67),--('Records'!$A$9:$A$209="RECORD"),--('Records'!$R$9:$R$209="acre"),'Records'!$Q$9:$Q$209))</s:f>
        <s:v/>
      </s:c>
      <s:c r="J67" s="19" t="str">
        <s:f>IF($G67="","",SUMPRODUCT(--('Records'!$J$9:$J$209=$G67),--('Records'!$A$9:$A$209="RECORD"),--('Records'!$R$9:$R$209="m²"),'Records'!$Q$9:$Q$209))</s:f>
        <s:v/>
      </s:c>
      <s:c r="K67" s="20" t="str">
        <s:f>IF($G67="","",SUMPRODUCT(--('Records'!$J$9:$J$209=$G67),--('Records'!$A$9:$A$209="RECORD"),--('Records'!$Q$9:$Q$209=""))+SUMPRODUCT(--('Records'!$J$9:$J$209=$G67),--('Records'!$A$9:$A$209="RECORD"),--('Records'!$Q$9:$Q$209&lt;&gt;""),--('Records'!$R$9:$R$209="")))</s:f>
        <s:v/>
      </s:c>
    </s:row>
    <s:row r="68" ht="25" customHeight="1">
      <s:c r="A68" s="18" t="str">
        <s:f>IF(AND('Records'!A68="RECORD",'Records'!M68&lt;&gt;""),IF(SUMPRODUCT(--('Records'!$M$9:M68='Records'!M68),--('Records'!$A$9:A68="RECORD"))=1,'Records'!M68,""),"")</s:f>
        <s:v/>
      </s:c>
      <s:c r="B68" s="19" t="str">
        <s:f>IF($A68="","",SUMPRODUCT(--('Records'!$M$9:$M$209=$A68),--('Records'!$A$9:$A$209="RECORD"),--('Records'!$R$9:$R$209="ha"),'Records'!$Q$9:$Q$209))</s:f>
        <s:v/>
      </s:c>
      <s:c r="C68" s="19" t="str">
        <s:f>IF($A68="","",SUMPRODUCT(--('Records'!$M$9:$M$209=$A68),--('Records'!$A$9:$A$209="RECORD"),--('Records'!$R$9:$R$209="acre"),'Records'!$Q$9:$Q$209))</s:f>
        <s:v/>
      </s:c>
      <s:c r="D68" s="19" t="str">
        <s:f>IF($A68="","",SUMPRODUCT(--('Records'!$M$9:$M$209=$A68),--('Records'!$A$9:$A$209="RECORD"),--('Records'!$R$9:$R$209="m²"),'Records'!$Q$9:$Q$209))</s:f>
        <s:v/>
      </s:c>
      <s:c r="E68" s="20" t="str">
        <s:f>IF($A68="","",SUMPRODUCT(--('Records'!$M$9:$M$209=$A68),--('Records'!$A$9:$A$209="RECORD"),--('Records'!$Q$9:$Q$209=""))+SUMPRODUCT(--('Records'!$M$9:$M$209=$A68),--('Records'!$A$9:$A$209="RECORD"),--('Records'!$Q$9:$Q$209&lt;&gt;""),--('Records'!$R$9:$R$209="")))</s:f>
        <s:v/>
      </s:c>
      <s:c r="F68" s="21" t="n"/>
      <s:c r="G68" s="18" t="str">
        <s:f>IF(AND('Records'!A68="RECORD",'Records'!J68&lt;&gt;""),IF(SUMPRODUCT(--('Records'!$J$9:J68='Records'!J68),--('Records'!$A$9:A68="RECORD"))=1,'Records'!J68,""),"")</s:f>
        <s:v/>
      </s:c>
      <s:c r="H68" s="19" t="str">
        <s:f>IF($G68="","",SUMPRODUCT(--('Records'!$J$9:$J$209=$G68),--('Records'!$A$9:$A$209="RECORD"),--('Records'!$R$9:$R$209="ha"),'Records'!$Q$9:$Q$209))</s:f>
        <s:v/>
      </s:c>
      <s:c r="I68" s="19" t="str">
        <s:f>IF($G68="","",SUMPRODUCT(--('Records'!$J$9:$J$209=$G68),--('Records'!$A$9:$A$209="RECORD"),--('Records'!$R$9:$R$209="acre"),'Records'!$Q$9:$Q$209))</s:f>
        <s:v/>
      </s:c>
      <s:c r="J68" s="19" t="str">
        <s:f>IF($G68="","",SUMPRODUCT(--('Records'!$J$9:$J$209=$G68),--('Records'!$A$9:$A$209="RECORD"),--('Records'!$R$9:$R$209="m²"),'Records'!$Q$9:$Q$209))</s:f>
        <s:v/>
      </s:c>
      <s:c r="K68" s="20" t="str">
        <s:f>IF($G68="","",SUMPRODUCT(--('Records'!$J$9:$J$209=$G68),--('Records'!$A$9:$A$209="RECORD"),--('Records'!$Q$9:$Q$209=""))+SUMPRODUCT(--('Records'!$J$9:$J$209=$G68),--('Records'!$A$9:$A$209="RECORD"),--('Records'!$Q$9:$Q$209&lt;&gt;""),--('Records'!$R$9:$R$209="")))</s:f>
        <s:v/>
      </s:c>
    </s:row>
    <s:row r="69" ht="25" customHeight="1">
      <s:c r="A69" s="18" t="str">
        <s:f>IF(AND('Records'!A69="RECORD",'Records'!M69&lt;&gt;""),IF(SUMPRODUCT(--('Records'!$M$9:M69='Records'!M69),--('Records'!$A$9:A69="RECORD"))=1,'Records'!M69,""),"")</s:f>
        <s:v/>
      </s:c>
      <s:c r="B69" s="19" t="str">
        <s:f>IF($A69="","",SUMPRODUCT(--('Records'!$M$9:$M$209=$A69),--('Records'!$A$9:$A$209="RECORD"),--('Records'!$R$9:$R$209="ha"),'Records'!$Q$9:$Q$209))</s:f>
        <s:v/>
      </s:c>
      <s:c r="C69" s="19" t="str">
        <s:f>IF($A69="","",SUMPRODUCT(--('Records'!$M$9:$M$209=$A69),--('Records'!$A$9:$A$209="RECORD"),--('Records'!$R$9:$R$209="acre"),'Records'!$Q$9:$Q$209))</s:f>
        <s:v/>
      </s:c>
      <s:c r="D69" s="19" t="str">
        <s:f>IF($A69="","",SUMPRODUCT(--('Records'!$M$9:$M$209=$A69),--('Records'!$A$9:$A$209="RECORD"),--('Records'!$R$9:$R$209="m²"),'Records'!$Q$9:$Q$209))</s:f>
        <s:v/>
      </s:c>
      <s:c r="E69" s="20" t="str">
        <s:f>IF($A69="","",SUMPRODUCT(--('Records'!$M$9:$M$209=$A69),--('Records'!$A$9:$A$209="RECORD"),--('Records'!$Q$9:$Q$209=""))+SUMPRODUCT(--('Records'!$M$9:$M$209=$A69),--('Records'!$A$9:$A$209="RECORD"),--('Records'!$Q$9:$Q$209&lt;&gt;""),--('Records'!$R$9:$R$209="")))</s:f>
        <s:v/>
      </s:c>
      <s:c r="F69" s="21" t="n"/>
      <s:c r="G69" s="18" t="str">
        <s:f>IF(AND('Records'!A69="RECORD",'Records'!J69&lt;&gt;""),IF(SUMPRODUCT(--('Records'!$J$9:J69='Records'!J69),--('Records'!$A$9:A69="RECORD"))=1,'Records'!J69,""),"")</s:f>
        <s:v/>
      </s:c>
      <s:c r="H69" s="19" t="str">
        <s:f>IF($G69="","",SUMPRODUCT(--('Records'!$J$9:$J$209=$G69),--('Records'!$A$9:$A$209="RECORD"),--('Records'!$R$9:$R$209="ha"),'Records'!$Q$9:$Q$209))</s:f>
        <s:v/>
      </s:c>
      <s:c r="I69" s="19" t="str">
        <s:f>IF($G69="","",SUMPRODUCT(--('Records'!$J$9:$J$209=$G69),--('Records'!$A$9:$A$209="RECORD"),--('Records'!$R$9:$R$209="acre"),'Records'!$Q$9:$Q$209))</s:f>
        <s:v/>
      </s:c>
      <s:c r="J69" s="19" t="str">
        <s:f>IF($G69="","",SUMPRODUCT(--('Records'!$J$9:$J$209=$G69),--('Records'!$A$9:$A$209="RECORD"),--('Records'!$R$9:$R$209="m²"),'Records'!$Q$9:$Q$209))</s:f>
        <s:v/>
      </s:c>
      <s:c r="K69" s="20" t="str">
        <s:f>IF($G69="","",SUMPRODUCT(--('Records'!$J$9:$J$209=$G69),--('Records'!$A$9:$A$209="RECORD"),--('Records'!$Q$9:$Q$209=""))+SUMPRODUCT(--('Records'!$J$9:$J$209=$G69),--('Records'!$A$9:$A$209="RECORD"),--('Records'!$Q$9:$Q$209&lt;&gt;""),--('Records'!$R$9:$R$209="")))</s:f>
        <s:v/>
      </s:c>
    </s:row>
    <s:row r="70" ht="25" customHeight="1">
      <s:c r="A70" s="18" t="str">
        <s:f>IF(AND('Records'!A70="RECORD",'Records'!M70&lt;&gt;""),IF(SUMPRODUCT(--('Records'!$M$9:M70='Records'!M70),--('Records'!$A$9:A70="RECORD"))=1,'Records'!M70,""),"")</s:f>
        <s:v/>
      </s:c>
      <s:c r="B70" s="19" t="str">
        <s:f>IF($A70="","",SUMPRODUCT(--('Records'!$M$9:$M$209=$A70),--('Records'!$A$9:$A$209="RECORD"),--('Records'!$R$9:$R$209="ha"),'Records'!$Q$9:$Q$209))</s:f>
        <s:v/>
      </s:c>
      <s:c r="C70" s="19" t="str">
        <s:f>IF($A70="","",SUMPRODUCT(--('Records'!$M$9:$M$209=$A70),--('Records'!$A$9:$A$209="RECORD"),--('Records'!$R$9:$R$209="acre"),'Records'!$Q$9:$Q$209))</s:f>
        <s:v/>
      </s:c>
      <s:c r="D70" s="19" t="str">
        <s:f>IF($A70="","",SUMPRODUCT(--('Records'!$M$9:$M$209=$A70),--('Records'!$A$9:$A$209="RECORD"),--('Records'!$R$9:$R$209="m²"),'Records'!$Q$9:$Q$209))</s:f>
        <s:v/>
      </s:c>
      <s:c r="E70" s="20" t="str">
        <s:f>IF($A70="","",SUMPRODUCT(--('Records'!$M$9:$M$209=$A70),--('Records'!$A$9:$A$209="RECORD"),--('Records'!$Q$9:$Q$209=""))+SUMPRODUCT(--('Records'!$M$9:$M$209=$A70),--('Records'!$A$9:$A$209="RECORD"),--('Records'!$Q$9:$Q$209&lt;&gt;""),--('Records'!$R$9:$R$209="")))</s:f>
        <s:v/>
      </s:c>
      <s:c r="F70" s="21" t="n"/>
      <s:c r="G70" s="18" t="str">
        <s:f>IF(AND('Records'!A70="RECORD",'Records'!J70&lt;&gt;""),IF(SUMPRODUCT(--('Records'!$J$9:J70='Records'!J70),--('Records'!$A$9:A70="RECORD"))=1,'Records'!J70,""),"")</s:f>
        <s:v/>
      </s:c>
      <s:c r="H70" s="19" t="str">
        <s:f>IF($G70="","",SUMPRODUCT(--('Records'!$J$9:$J$209=$G70),--('Records'!$A$9:$A$209="RECORD"),--('Records'!$R$9:$R$209="ha"),'Records'!$Q$9:$Q$209))</s:f>
        <s:v/>
      </s:c>
      <s:c r="I70" s="19" t="str">
        <s:f>IF($G70="","",SUMPRODUCT(--('Records'!$J$9:$J$209=$G70),--('Records'!$A$9:$A$209="RECORD"),--('Records'!$R$9:$R$209="acre"),'Records'!$Q$9:$Q$209))</s:f>
        <s:v/>
      </s:c>
      <s:c r="J70" s="19" t="str">
        <s:f>IF($G70="","",SUMPRODUCT(--('Records'!$J$9:$J$209=$G70),--('Records'!$A$9:$A$209="RECORD"),--('Records'!$R$9:$R$209="m²"),'Records'!$Q$9:$Q$209))</s:f>
        <s:v/>
      </s:c>
      <s:c r="K70" s="20" t="str">
        <s:f>IF($G70="","",SUMPRODUCT(--('Records'!$J$9:$J$209=$G70),--('Records'!$A$9:$A$209="RECORD"),--('Records'!$Q$9:$Q$209=""))+SUMPRODUCT(--('Records'!$J$9:$J$209=$G70),--('Records'!$A$9:$A$209="RECORD"),--('Records'!$Q$9:$Q$209&lt;&gt;""),--('Records'!$R$9:$R$209="")))</s:f>
        <s:v/>
      </s:c>
    </s:row>
    <s:row r="71" ht="25" customHeight="1">
      <s:c r="A71" s="18" t="str">
        <s:f>IF(AND('Records'!A71="RECORD",'Records'!M71&lt;&gt;""),IF(SUMPRODUCT(--('Records'!$M$9:M71='Records'!M71),--('Records'!$A$9:A71="RECORD"))=1,'Records'!M71,""),"")</s:f>
        <s:v/>
      </s:c>
      <s:c r="B71" s="19" t="str">
        <s:f>IF($A71="","",SUMPRODUCT(--('Records'!$M$9:$M$209=$A71),--('Records'!$A$9:$A$209="RECORD"),--('Records'!$R$9:$R$209="ha"),'Records'!$Q$9:$Q$209))</s:f>
        <s:v/>
      </s:c>
      <s:c r="C71" s="19" t="str">
        <s:f>IF($A71="","",SUMPRODUCT(--('Records'!$M$9:$M$209=$A71),--('Records'!$A$9:$A$209="RECORD"),--('Records'!$R$9:$R$209="acre"),'Records'!$Q$9:$Q$209))</s:f>
        <s:v/>
      </s:c>
      <s:c r="D71" s="19" t="str">
        <s:f>IF($A71="","",SUMPRODUCT(--('Records'!$M$9:$M$209=$A71),--('Records'!$A$9:$A$209="RECORD"),--('Records'!$R$9:$R$209="m²"),'Records'!$Q$9:$Q$209))</s:f>
        <s:v/>
      </s:c>
      <s:c r="E71" s="20" t="str">
        <s:f>IF($A71="","",SUMPRODUCT(--('Records'!$M$9:$M$209=$A71),--('Records'!$A$9:$A$209="RECORD"),--('Records'!$Q$9:$Q$209=""))+SUMPRODUCT(--('Records'!$M$9:$M$209=$A71),--('Records'!$A$9:$A$209="RECORD"),--('Records'!$Q$9:$Q$209&lt;&gt;""),--('Records'!$R$9:$R$209="")))</s:f>
        <s:v/>
      </s:c>
      <s:c r="F71" s="21" t="n"/>
      <s:c r="G71" s="18" t="str">
        <s:f>IF(AND('Records'!A71="RECORD",'Records'!J71&lt;&gt;""),IF(SUMPRODUCT(--('Records'!$J$9:J71='Records'!J71),--('Records'!$A$9:A71="RECORD"))=1,'Records'!J71,""),"")</s:f>
        <s:v/>
      </s:c>
      <s:c r="H71" s="19" t="str">
        <s:f>IF($G71="","",SUMPRODUCT(--('Records'!$J$9:$J$209=$G71),--('Records'!$A$9:$A$209="RECORD"),--('Records'!$R$9:$R$209="ha"),'Records'!$Q$9:$Q$209))</s:f>
        <s:v/>
      </s:c>
      <s:c r="I71" s="19" t="str">
        <s:f>IF($G71="","",SUMPRODUCT(--('Records'!$J$9:$J$209=$G71),--('Records'!$A$9:$A$209="RECORD"),--('Records'!$R$9:$R$209="acre"),'Records'!$Q$9:$Q$209))</s:f>
        <s:v/>
      </s:c>
      <s:c r="J71" s="19" t="str">
        <s:f>IF($G71="","",SUMPRODUCT(--('Records'!$J$9:$J$209=$G71),--('Records'!$A$9:$A$209="RECORD"),--('Records'!$R$9:$R$209="m²"),'Records'!$Q$9:$Q$209))</s:f>
        <s:v/>
      </s:c>
      <s:c r="K71" s="20" t="str">
        <s:f>IF($G71="","",SUMPRODUCT(--('Records'!$J$9:$J$209=$G71),--('Records'!$A$9:$A$209="RECORD"),--('Records'!$Q$9:$Q$209=""))+SUMPRODUCT(--('Records'!$J$9:$J$209=$G71),--('Records'!$A$9:$A$209="RECORD"),--('Records'!$Q$9:$Q$209&lt;&gt;""),--('Records'!$R$9:$R$209="")))</s:f>
        <s:v/>
      </s:c>
    </s:row>
    <s:row r="72" ht="25" customHeight="1">
      <s:c r="A72" s="18" t="str">
        <s:f>IF(AND('Records'!A72="RECORD",'Records'!M72&lt;&gt;""),IF(SUMPRODUCT(--('Records'!$M$9:M72='Records'!M72),--('Records'!$A$9:A72="RECORD"))=1,'Records'!M72,""),"")</s:f>
        <s:v/>
      </s:c>
      <s:c r="B72" s="19" t="str">
        <s:f>IF($A72="","",SUMPRODUCT(--('Records'!$M$9:$M$209=$A72),--('Records'!$A$9:$A$209="RECORD"),--('Records'!$R$9:$R$209="ha"),'Records'!$Q$9:$Q$209))</s:f>
        <s:v/>
      </s:c>
      <s:c r="C72" s="19" t="str">
        <s:f>IF($A72="","",SUMPRODUCT(--('Records'!$M$9:$M$209=$A72),--('Records'!$A$9:$A$209="RECORD"),--('Records'!$R$9:$R$209="acre"),'Records'!$Q$9:$Q$209))</s:f>
        <s:v/>
      </s:c>
      <s:c r="D72" s="19" t="str">
        <s:f>IF($A72="","",SUMPRODUCT(--('Records'!$M$9:$M$209=$A72),--('Records'!$A$9:$A$209="RECORD"),--('Records'!$R$9:$R$209="m²"),'Records'!$Q$9:$Q$209))</s:f>
        <s:v/>
      </s:c>
      <s:c r="E72" s="20" t="str">
        <s:f>IF($A72="","",SUMPRODUCT(--('Records'!$M$9:$M$209=$A72),--('Records'!$A$9:$A$209="RECORD"),--('Records'!$Q$9:$Q$209=""))+SUMPRODUCT(--('Records'!$M$9:$M$209=$A72),--('Records'!$A$9:$A$209="RECORD"),--('Records'!$Q$9:$Q$209&lt;&gt;""),--('Records'!$R$9:$R$209="")))</s:f>
        <s:v/>
      </s:c>
      <s:c r="F72" s="21" t="n"/>
      <s:c r="G72" s="18" t="str">
        <s:f>IF(AND('Records'!A72="RECORD",'Records'!J72&lt;&gt;""),IF(SUMPRODUCT(--('Records'!$J$9:J72='Records'!J72),--('Records'!$A$9:A72="RECORD"))=1,'Records'!J72,""),"")</s:f>
        <s:v/>
      </s:c>
      <s:c r="H72" s="19" t="str">
        <s:f>IF($G72="","",SUMPRODUCT(--('Records'!$J$9:$J$209=$G72),--('Records'!$A$9:$A$209="RECORD"),--('Records'!$R$9:$R$209="ha"),'Records'!$Q$9:$Q$209))</s:f>
        <s:v/>
      </s:c>
      <s:c r="I72" s="19" t="str">
        <s:f>IF($G72="","",SUMPRODUCT(--('Records'!$J$9:$J$209=$G72),--('Records'!$A$9:$A$209="RECORD"),--('Records'!$R$9:$R$209="acre"),'Records'!$Q$9:$Q$209))</s:f>
        <s:v/>
      </s:c>
      <s:c r="J72" s="19" t="str">
        <s:f>IF($G72="","",SUMPRODUCT(--('Records'!$J$9:$J$209=$G72),--('Records'!$A$9:$A$209="RECORD"),--('Records'!$R$9:$R$209="m²"),'Records'!$Q$9:$Q$209))</s:f>
        <s:v/>
      </s:c>
      <s:c r="K72" s="20" t="str">
        <s:f>IF($G72="","",SUMPRODUCT(--('Records'!$J$9:$J$209=$G72),--('Records'!$A$9:$A$209="RECORD"),--('Records'!$Q$9:$Q$209=""))+SUMPRODUCT(--('Records'!$J$9:$J$209=$G72),--('Records'!$A$9:$A$209="RECORD"),--('Records'!$Q$9:$Q$209&lt;&gt;""),--('Records'!$R$9:$R$209="")))</s:f>
        <s:v/>
      </s:c>
    </s:row>
    <s:row r="73" ht="25" customHeight="1">
      <s:c r="A73" s="18" t="str">
        <s:f>IF(AND('Records'!A73="RECORD",'Records'!M73&lt;&gt;""),IF(SUMPRODUCT(--('Records'!$M$9:M73='Records'!M73),--('Records'!$A$9:A73="RECORD"))=1,'Records'!M73,""),"")</s:f>
        <s:v/>
      </s:c>
      <s:c r="B73" s="19" t="str">
        <s:f>IF($A73="","",SUMPRODUCT(--('Records'!$M$9:$M$209=$A73),--('Records'!$A$9:$A$209="RECORD"),--('Records'!$R$9:$R$209="ha"),'Records'!$Q$9:$Q$209))</s:f>
        <s:v/>
      </s:c>
      <s:c r="C73" s="19" t="str">
        <s:f>IF($A73="","",SUMPRODUCT(--('Records'!$M$9:$M$209=$A73),--('Records'!$A$9:$A$209="RECORD"),--('Records'!$R$9:$R$209="acre"),'Records'!$Q$9:$Q$209))</s:f>
        <s:v/>
      </s:c>
      <s:c r="D73" s="19" t="str">
        <s:f>IF($A73="","",SUMPRODUCT(--('Records'!$M$9:$M$209=$A73),--('Records'!$A$9:$A$209="RECORD"),--('Records'!$R$9:$R$209="m²"),'Records'!$Q$9:$Q$209))</s:f>
        <s:v/>
      </s:c>
      <s:c r="E73" s="20" t="str">
        <s:f>IF($A73="","",SUMPRODUCT(--('Records'!$M$9:$M$209=$A73),--('Records'!$A$9:$A$209="RECORD"),--('Records'!$Q$9:$Q$209=""))+SUMPRODUCT(--('Records'!$M$9:$M$209=$A73),--('Records'!$A$9:$A$209="RECORD"),--('Records'!$Q$9:$Q$209&lt;&gt;""),--('Records'!$R$9:$R$209="")))</s:f>
        <s:v/>
      </s:c>
      <s:c r="F73" s="21" t="n"/>
      <s:c r="G73" s="18" t="str">
        <s:f>IF(AND('Records'!A73="RECORD",'Records'!J73&lt;&gt;""),IF(SUMPRODUCT(--('Records'!$J$9:J73='Records'!J73),--('Records'!$A$9:A73="RECORD"))=1,'Records'!J73,""),"")</s:f>
        <s:v/>
      </s:c>
      <s:c r="H73" s="19" t="str">
        <s:f>IF($G73="","",SUMPRODUCT(--('Records'!$J$9:$J$209=$G73),--('Records'!$A$9:$A$209="RECORD"),--('Records'!$R$9:$R$209="ha"),'Records'!$Q$9:$Q$209))</s:f>
        <s:v/>
      </s:c>
      <s:c r="I73" s="19" t="str">
        <s:f>IF($G73="","",SUMPRODUCT(--('Records'!$J$9:$J$209=$G73),--('Records'!$A$9:$A$209="RECORD"),--('Records'!$R$9:$R$209="acre"),'Records'!$Q$9:$Q$209))</s:f>
        <s:v/>
      </s:c>
      <s:c r="J73" s="19" t="str">
        <s:f>IF($G73="","",SUMPRODUCT(--('Records'!$J$9:$J$209=$G73),--('Records'!$A$9:$A$209="RECORD"),--('Records'!$R$9:$R$209="m²"),'Records'!$Q$9:$Q$209))</s:f>
        <s:v/>
      </s:c>
      <s:c r="K73" s="20" t="str">
        <s:f>IF($G73="","",SUMPRODUCT(--('Records'!$J$9:$J$209=$G73),--('Records'!$A$9:$A$209="RECORD"),--('Records'!$Q$9:$Q$209=""))+SUMPRODUCT(--('Records'!$J$9:$J$209=$G73),--('Records'!$A$9:$A$209="RECORD"),--('Records'!$Q$9:$Q$209&lt;&gt;""),--('Records'!$R$9:$R$209="")))</s:f>
        <s:v/>
      </s:c>
    </s:row>
    <s:row r="74" ht="25" customHeight="1">
      <s:c r="A74" s="18" t="str">
        <s:f>IF(AND('Records'!A74="RECORD",'Records'!M74&lt;&gt;""),IF(SUMPRODUCT(--('Records'!$M$9:M74='Records'!M74),--('Records'!$A$9:A74="RECORD"))=1,'Records'!M74,""),"")</s:f>
        <s:v/>
      </s:c>
      <s:c r="B74" s="19" t="str">
        <s:f>IF($A74="","",SUMPRODUCT(--('Records'!$M$9:$M$209=$A74),--('Records'!$A$9:$A$209="RECORD"),--('Records'!$R$9:$R$209="ha"),'Records'!$Q$9:$Q$209))</s:f>
        <s:v/>
      </s:c>
      <s:c r="C74" s="19" t="str">
        <s:f>IF($A74="","",SUMPRODUCT(--('Records'!$M$9:$M$209=$A74),--('Records'!$A$9:$A$209="RECORD"),--('Records'!$R$9:$R$209="acre"),'Records'!$Q$9:$Q$209))</s:f>
        <s:v/>
      </s:c>
      <s:c r="D74" s="19" t="str">
        <s:f>IF($A74="","",SUMPRODUCT(--('Records'!$M$9:$M$209=$A74),--('Records'!$A$9:$A$209="RECORD"),--('Records'!$R$9:$R$209="m²"),'Records'!$Q$9:$Q$209))</s:f>
        <s:v/>
      </s:c>
      <s:c r="E74" s="20" t="str">
        <s:f>IF($A74="","",SUMPRODUCT(--('Records'!$M$9:$M$209=$A74),--('Records'!$A$9:$A$209="RECORD"),--('Records'!$Q$9:$Q$209=""))+SUMPRODUCT(--('Records'!$M$9:$M$209=$A74),--('Records'!$A$9:$A$209="RECORD"),--('Records'!$Q$9:$Q$209&lt;&gt;""),--('Records'!$R$9:$R$209="")))</s:f>
        <s:v/>
      </s:c>
      <s:c r="F74" s="21" t="n"/>
      <s:c r="G74" s="18" t="str">
        <s:f>IF(AND('Records'!A74="RECORD",'Records'!J74&lt;&gt;""),IF(SUMPRODUCT(--('Records'!$J$9:J74='Records'!J74),--('Records'!$A$9:A74="RECORD"))=1,'Records'!J74,""),"")</s:f>
        <s:v/>
      </s:c>
      <s:c r="H74" s="19" t="str">
        <s:f>IF($G74="","",SUMPRODUCT(--('Records'!$J$9:$J$209=$G74),--('Records'!$A$9:$A$209="RECORD"),--('Records'!$R$9:$R$209="ha"),'Records'!$Q$9:$Q$209))</s:f>
        <s:v/>
      </s:c>
      <s:c r="I74" s="19" t="str">
        <s:f>IF($G74="","",SUMPRODUCT(--('Records'!$J$9:$J$209=$G74),--('Records'!$A$9:$A$209="RECORD"),--('Records'!$R$9:$R$209="acre"),'Records'!$Q$9:$Q$209))</s:f>
        <s:v/>
      </s:c>
      <s:c r="J74" s="19" t="str">
        <s:f>IF($G74="","",SUMPRODUCT(--('Records'!$J$9:$J$209=$G74),--('Records'!$A$9:$A$209="RECORD"),--('Records'!$R$9:$R$209="m²"),'Records'!$Q$9:$Q$209))</s:f>
        <s:v/>
      </s:c>
      <s:c r="K74" s="20" t="str">
        <s:f>IF($G74="","",SUMPRODUCT(--('Records'!$J$9:$J$209=$G74),--('Records'!$A$9:$A$209="RECORD"),--('Records'!$Q$9:$Q$209=""))+SUMPRODUCT(--('Records'!$J$9:$J$209=$G74),--('Records'!$A$9:$A$209="RECORD"),--('Records'!$Q$9:$Q$209&lt;&gt;""),--('Records'!$R$9:$R$209="")))</s:f>
        <s:v/>
      </s:c>
    </s:row>
    <s:row r="75" ht="25" customHeight="1">
      <s:c r="A75" s="18" t="str">
        <s:f>IF(AND('Records'!A75="RECORD",'Records'!M75&lt;&gt;""),IF(SUMPRODUCT(--('Records'!$M$9:M75='Records'!M75),--('Records'!$A$9:A75="RECORD"))=1,'Records'!M75,""),"")</s:f>
        <s:v/>
      </s:c>
      <s:c r="B75" s="19" t="str">
        <s:f>IF($A75="","",SUMPRODUCT(--('Records'!$M$9:$M$209=$A75),--('Records'!$A$9:$A$209="RECORD"),--('Records'!$R$9:$R$209="ha"),'Records'!$Q$9:$Q$209))</s:f>
        <s:v/>
      </s:c>
      <s:c r="C75" s="19" t="str">
        <s:f>IF($A75="","",SUMPRODUCT(--('Records'!$M$9:$M$209=$A75),--('Records'!$A$9:$A$209="RECORD"),--('Records'!$R$9:$R$209="acre"),'Records'!$Q$9:$Q$209))</s:f>
        <s:v/>
      </s:c>
      <s:c r="D75" s="19" t="str">
        <s:f>IF($A75="","",SUMPRODUCT(--('Records'!$M$9:$M$209=$A75),--('Records'!$A$9:$A$209="RECORD"),--('Records'!$R$9:$R$209="m²"),'Records'!$Q$9:$Q$209))</s:f>
        <s:v/>
      </s:c>
      <s:c r="E75" s="20" t="str">
        <s:f>IF($A75="","",SUMPRODUCT(--('Records'!$M$9:$M$209=$A75),--('Records'!$A$9:$A$209="RECORD"),--('Records'!$Q$9:$Q$209=""))+SUMPRODUCT(--('Records'!$M$9:$M$209=$A75),--('Records'!$A$9:$A$209="RECORD"),--('Records'!$Q$9:$Q$209&lt;&gt;""),--('Records'!$R$9:$R$209="")))</s:f>
        <s:v/>
      </s:c>
      <s:c r="F75" s="21" t="n"/>
      <s:c r="G75" s="18" t="str">
        <s:f>IF(AND('Records'!A75="RECORD",'Records'!J75&lt;&gt;""),IF(SUMPRODUCT(--('Records'!$J$9:J75='Records'!J75),--('Records'!$A$9:A75="RECORD"))=1,'Records'!J75,""),"")</s:f>
        <s:v/>
      </s:c>
      <s:c r="H75" s="19" t="str">
        <s:f>IF($G75="","",SUMPRODUCT(--('Records'!$J$9:$J$209=$G75),--('Records'!$A$9:$A$209="RECORD"),--('Records'!$R$9:$R$209="ha"),'Records'!$Q$9:$Q$209))</s:f>
        <s:v/>
      </s:c>
      <s:c r="I75" s="19" t="str">
        <s:f>IF($G75="","",SUMPRODUCT(--('Records'!$J$9:$J$209=$G75),--('Records'!$A$9:$A$209="RECORD"),--('Records'!$R$9:$R$209="acre"),'Records'!$Q$9:$Q$209))</s:f>
        <s:v/>
      </s:c>
      <s:c r="J75" s="19" t="str">
        <s:f>IF($G75="","",SUMPRODUCT(--('Records'!$J$9:$J$209=$G75),--('Records'!$A$9:$A$209="RECORD"),--('Records'!$R$9:$R$209="m²"),'Records'!$Q$9:$Q$209))</s:f>
        <s:v/>
      </s:c>
      <s:c r="K75" s="20" t="str">
        <s:f>IF($G75="","",SUMPRODUCT(--('Records'!$J$9:$J$209=$G75),--('Records'!$A$9:$A$209="RECORD"),--('Records'!$Q$9:$Q$209=""))+SUMPRODUCT(--('Records'!$J$9:$J$209=$G75),--('Records'!$A$9:$A$209="RECORD"),--('Records'!$Q$9:$Q$209&lt;&gt;""),--('Records'!$R$9:$R$209="")))</s:f>
        <s:v/>
      </s:c>
    </s:row>
    <s:row r="76" ht="25" customHeight="1">
      <s:c r="A76" s="18" t="str">
        <s:f>IF(AND('Records'!A76="RECORD",'Records'!M76&lt;&gt;""),IF(SUMPRODUCT(--('Records'!$M$9:M76='Records'!M76),--('Records'!$A$9:A76="RECORD"))=1,'Records'!M76,""),"")</s:f>
        <s:v/>
      </s:c>
      <s:c r="B76" s="19" t="str">
        <s:f>IF($A76="","",SUMPRODUCT(--('Records'!$M$9:$M$209=$A76),--('Records'!$A$9:$A$209="RECORD"),--('Records'!$R$9:$R$209="ha"),'Records'!$Q$9:$Q$209))</s:f>
        <s:v/>
      </s:c>
      <s:c r="C76" s="19" t="str">
        <s:f>IF($A76="","",SUMPRODUCT(--('Records'!$M$9:$M$209=$A76),--('Records'!$A$9:$A$209="RECORD"),--('Records'!$R$9:$R$209="acre"),'Records'!$Q$9:$Q$209))</s:f>
        <s:v/>
      </s:c>
      <s:c r="D76" s="19" t="str">
        <s:f>IF($A76="","",SUMPRODUCT(--('Records'!$M$9:$M$209=$A76),--('Records'!$A$9:$A$209="RECORD"),--('Records'!$R$9:$R$209="m²"),'Records'!$Q$9:$Q$209))</s:f>
        <s:v/>
      </s:c>
      <s:c r="E76" s="20" t="str">
        <s:f>IF($A76="","",SUMPRODUCT(--('Records'!$M$9:$M$209=$A76),--('Records'!$A$9:$A$209="RECORD"),--('Records'!$Q$9:$Q$209=""))+SUMPRODUCT(--('Records'!$M$9:$M$209=$A76),--('Records'!$A$9:$A$209="RECORD"),--('Records'!$Q$9:$Q$209&lt;&gt;""),--('Records'!$R$9:$R$209="")))</s:f>
        <s:v/>
      </s:c>
      <s:c r="F76" s="21" t="n"/>
      <s:c r="G76" s="18" t="str">
        <s:f>IF(AND('Records'!A76="RECORD",'Records'!J76&lt;&gt;""),IF(SUMPRODUCT(--('Records'!$J$9:J76='Records'!J76),--('Records'!$A$9:A76="RECORD"))=1,'Records'!J76,""),"")</s:f>
        <s:v/>
      </s:c>
      <s:c r="H76" s="19" t="str">
        <s:f>IF($G76="","",SUMPRODUCT(--('Records'!$J$9:$J$209=$G76),--('Records'!$A$9:$A$209="RECORD"),--('Records'!$R$9:$R$209="ha"),'Records'!$Q$9:$Q$209))</s:f>
        <s:v/>
      </s:c>
      <s:c r="I76" s="19" t="str">
        <s:f>IF($G76="","",SUMPRODUCT(--('Records'!$J$9:$J$209=$G76),--('Records'!$A$9:$A$209="RECORD"),--('Records'!$R$9:$R$209="acre"),'Records'!$Q$9:$Q$209))</s:f>
        <s:v/>
      </s:c>
      <s:c r="J76" s="19" t="str">
        <s:f>IF($G76="","",SUMPRODUCT(--('Records'!$J$9:$J$209=$G76),--('Records'!$A$9:$A$209="RECORD"),--('Records'!$R$9:$R$209="m²"),'Records'!$Q$9:$Q$209))</s:f>
        <s:v/>
      </s:c>
      <s:c r="K76" s="20" t="str">
        <s:f>IF($G76="","",SUMPRODUCT(--('Records'!$J$9:$J$209=$G76),--('Records'!$A$9:$A$209="RECORD"),--('Records'!$Q$9:$Q$209=""))+SUMPRODUCT(--('Records'!$J$9:$J$209=$G76),--('Records'!$A$9:$A$209="RECORD"),--('Records'!$Q$9:$Q$209&lt;&gt;""),--('Records'!$R$9:$R$209="")))</s:f>
        <s:v/>
      </s:c>
    </s:row>
    <s:row r="77" ht="25" customHeight="1">
      <s:c r="A77" s="18" t="str">
        <s:f>IF(AND('Records'!A77="RECORD",'Records'!M77&lt;&gt;""),IF(SUMPRODUCT(--('Records'!$M$9:M77='Records'!M77),--('Records'!$A$9:A77="RECORD"))=1,'Records'!M77,""),"")</s:f>
        <s:v/>
      </s:c>
      <s:c r="B77" s="19" t="str">
        <s:f>IF($A77="","",SUMPRODUCT(--('Records'!$M$9:$M$209=$A77),--('Records'!$A$9:$A$209="RECORD"),--('Records'!$R$9:$R$209="ha"),'Records'!$Q$9:$Q$209))</s:f>
        <s:v/>
      </s:c>
      <s:c r="C77" s="19" t="str">
        <s:f>IF($A77="","",SUMPRODUCT(--('Records'!$M$9:$M$209=$A77),--('Records'!$A$9:$A$209="RECORD"),--('Records'!$R$9:$R$209="acre"),'Records'!$Q$9:$Q$209))</s:f>
        <s:v/>
      </s:c>
      <s:c r="D77" s="19" t="str">
        <s:f>IF($A77="","",SUMPRODUCT(--('Records'!$M$9:$M$209=$A77),--('Records'!$A$9:$A$209="RECORD"),--('Records'!$R$9:$R$209="m²"),'Records'!$Q$9:$Q$209))</s:f>
        <s:v/>
      </s:c>
      <s:c r="E77" s="20" t="str">
        <s:f>IF($A77="","",SUMPRODUCT(--('Records'!$M$9:$M$209=$A77),--('Records'!$A$9:$A$209="RECORD"),--('Records'!$Q$9:$Q$209=""))+SUMPRODUCT(--('Records'!$M$9:$M$209=$A77),--('Records'!$A$9:$A$209="RECORD"),--('Records'!$Q$9:$Q$209&lt;&gt;""),--('Records'!$R$9:$R$209="")))</s:f>
        <s:v/>
      </s:c>
      <s:c r="F77" s="21" t="n"/>
      <s:c r="G77" s="18" t="str">
        <s:f>IF(AND('Records'!A77="RECORD",'Records'!J77&lt;&gt;""),IF(SUMPRODUCT(--('Records'!$J$9:J77='Records'!J77),--('Records'!$A$9:A77="RECORD"))=1,'Records'!J77,""),"")</s:f>
        <s:v/>
      </s:c>
      <s:c r="H77" s="19" t="str">
        <s:f>IF($G77="","",SUMPRODUCT(--('Records'!$J$9:$J$209=$G77),--('Records'!$A$9:$A$209="RECORD"),--('Records'!$R$9:$R$209="ha"),'Records'!$Q$9:$Q$209))</s:f>
        <s:v/>
      </s:c>
      <s:c r="I77" s="19" t="str">
        <s:f>IF($G77="","",SUMPRODUCT(--('Records'!$J$9:$J$209=$G77),--('Records'!$A$9:$A$209="RECORD"),--('Records'!$R$9:$R$209="acre"),'Records'!$Q$9:$Q$209))</s:f>
        <s:v/>
      </s:c>
      <s:c r="J77" s="19" t="str">
        <s:f>IF($G77="","",SUMPRODUCT(--('Records'!$J$9:$J$209=$G77),--('Records'!$A$9:$A$209="RECORD"),--('Records'!$R$9:$R$209="m²"),'Records'!$Q$9:$Q$209))</s:f>
        <s:v/>
      </s:c>
      <s:c r="K77" s="20" t="str">
        <s:f>IF($G77="","",SUMPRODUCT(--('Records'!$J$9:$J$209=$G77),--('Records'!$A$9:$A$209="RECORD"),--('Records'!$Q$9:$Q$209=""))+SUMPRODUCT(--('Records'!$J$9:$J$209=$G77),--('Records'!$A$9:$A$209="RECORD"),--('Records'!$Q$9:$Q$209&lt;&gt;""),--('Records'!$R$9:$R$209="")))</s:f>
        <s:v/>
      </s:c>
    </s:row>
    <s:row r="78" ht="25" customHeight="1">
      <s:c r="A78" s="18" t="str">
        <s:f>IF(AND('Records'!A78="RECORD",'Records'!M78&lt;&gt;""),IF(SUMPRODUCT(--('Records'!$M$9:M78='Records'!M78),--('Records'!$A$9:A78="RECORD"))=1,'Records'!M78,""),"")</s:f>
        <s:v/>
      </s:c>
      <s:c r="B78" s="19" t="str">
        <s:f>IF($A78="","",SUMPRODUCT(--('Records'!$M$9:$M$209=$A78),--('Records'!$A$9:$A$209="RECORD"),--('Records'!$R$9:$R$209="ha"),'Records'!$Q$9:$Q$209))</s:f>
        <s:v/>
      </s:c>
      <s:c r="C78" s="19" t="str">
        <s:f>IF($A78="","",SUMPRODUCT(--('Records'!$M$9:$M$209=$A78),--('Records'!$A$9:$A$209="RECORD"),--('Records'!$R$9:$R$209="acre"),'Records'!$Q$9:$Q$209))</s:f>
        <s:v/>
      </s:c>
      <s:c r="D78" s="19" t="str">
        <s:f>IF($A78="","",SUMPRODUCT(--('Records'!$M$9:$M$209=$A78),--('Records'!$A$9:$A$209="RECORD"),--('Records'!$R$9:$R$209="m²"),'Records'!$Q$9:$Q$209))</s:f>
        <s:v/>
      </s:c>
      <s:c r="E78" s="20" t="str">
        <s:f>IF($A78="","",SUMPRODUCT(--('Records'!$M$9:$M$209=$A78),--('Records'!$A$9:$A$209="RECORD"),--('Records'!$Q$9:$Q$209=""))+SUMPRODUCT(--('Records'!$M$9:$M$209=$A78),--('Records'!$A$9:$A$209="RECORD"),--('Records'!$Q$9:$Q$209&lt;&gt;""),--('Records'!$R$9:$R$209="")))</s:f>
        <s:v/>
      </s:c>
      <s:c r="F78" s="21" t="n"/>
      <s:c r="G78" s="18" t="str">
        <s:f>IF(AND('Records'!A78="RECORD",'Records'!J78&lt;&gt;""),IF(SUMPRODUCT(--('Records'!$J$9:J78='Records'!J78),--('Records'!$A$9:A78="RECORD"))=1,'Records'!J78,""),"")</s:f>
        <s:v/>
      </s:c>
      <s:c r="H78" s="19" t="str">
        <s:f>IF($G78="","",SUMPRODUCT(--('Records'!$J$9:$J$209=$G78),--('Records'!$A$9:$A$209="RECORD"),--('Records'!$R$9:$R$209="ha"),'Records'!$Q$9:$Q$209))</s:f>
        <s:v/>
      </s:c>
      <s:c r="I78" s="19" t="str">
        <s:f>IF($G78="","",SUMPRODUCT(--('Records'!$J$9:$J$209=$G78),--('Records'!$A$9:$A$209="RECORD"),--('Records'!$R$9:$R$209="acre"),'Records'!$Q$9:$Q$209))</s:f>
        <s:v/>
      </s:c>
      <s:c r="J78" s="19" t="str">
        <s:f>IF($G78="","",SUMPRODUCT(--('Records'!$J$9:$J$209=$G78),--('Records'!$A$9:$A$209="RECORD"),--('Records'!$R$9:$R$209="m²"),'Records'!$Q$9:$Q$209))</s:f>
        <s:v/>
      </s:c>
      <s:c r="K78" s="20" t="str">
        <s:f>IF($G78="","",SUMPRODUCT(--('Records'!$J$9:$J$209=$G78),--('Records'!$A$9:$A$209="RECORD"),--('Records'!$Q$9:$Q$209=""))+SUMPRODUCT(--('Records'!$J$9:$J$209=$G78),--('Records'!$A$9:$A$209="RECORD"),--('Records'!$Q$9:$Q$209&lt;&gt;""),--('Records'!$R$9:$R$209="")))</s:f>
        <s:v/>
      </s:c>
    </s:row>
    <s:row r="79" ht="25" customHeight="1">
      <s:c r="A79" s="18" t="str">
        <s:f>IF(AND('Records'!A79="RECORD",'Records'!M79&lt;&gt;""),IF(SUMPRODUCT(--('Records'!$M$9:M79='Records'!M79),--('Records'!$A$9:A79="RECORD"))=1,'Records'!M79,""),"")</s:f>
        <s:v/>
      </s:c>
      <s:c r="B79" s="19" t="str">
        <s:f>IF($A79="","",SUMPRODUCT(--('Records'!$M$9:$M$209=$A79),--('Records'!$A$9:$A$209="RECORD"),--('Records'!$R$9:$R$209="ha"),'Records'!$Q$9:$Q$209))</s:f>
        <s:v/>
      </s:c>
      <s:c r="C79" s="19" t="str">
        <s:f>IF($A79="","",SUMPRODUCT(--('Records'!$M$9:$M$209=$A79),--('Records'!$A$9:$A$209="RECORD"),--('Records'!$R$9:$R$209="acre"),'Records'!$Q$9:$Q$209))</s:f>
        <s:v/>
      </s:c>
      <s:c r="D79" s="19" t="str">
        <s:f>IF($A79="","",SUMPRODUCT(--('Records'!$M$9:$M$209=$A79),--('Records'!$A$9:$A$209="RECORD"),--('Records'!$R$9:$R$209="m²"),'Records'!$Q$9:$Q$209))</s:f>
        <s:v/>
      </s:c>
      <s:c r="E79" s="20" t="str">
        <s:f>IF($A79="","",SUMPRODUCT(--('Records'!$M$9:$M$209=$A79),--('Records'!$A$9:$A$209="RECORD"),--('Records'!$Q$9:$Q$209=""))+SUMPRODUCT(--('Records'!$M$9:$M$209=$A79),--('Records'!$A$9:$A$209="RECORD"),--('Records'!$Q$9:$Q$209&lt;&gt;""),--('Records'!$R$9:$R$209="")))</s:f>
        <s:v/>
      </s:c>
      <s:c r="F79" s="21" t="n"/>
      <s:c r="G79" s="18" t="str">
        <s:f>IF(AND('Records'!A79="RECORD",'Records'!J79&lt;&gt;""),IF(SUMPRODUCT(--('Records'!$J$9:J79='Records'!J79),--('Records'!$A$9:A79="RECORD"))=1,'Records'!J79,""),"")</s:f>
        <s:v/>
      </s:c>
      <s:c r="H79" s="19" t="str">
        <s:f>IF($G79="","",SUMPRODUCT(--('Records'!$J$9:$J$209=$G79),--('Records'!$A$9:$A$209="RECORD"),--('Records'!$R$9:$R$209="ha"),'Records'!$Q$9:$Q$209))</s:f>
        <s:v/>
      </s:c>
      <s:c r="I79" s="19" t="str">
        <s:f>IF($G79="","",SUMPRODUCT(--('Records'!$J$9:$J$209=$G79),--('Records'!$A$9:$A$209="RECORD"),--('Records'!$R$9:$R$209="acre"),'Records'!$Q$9:$Q$209))</s:f>
        <s:v/>
      </s:c>
      <s:c r="J79" s="19" t="str">
        <s:f>IF($G79="","",SUMPRODUCT(--('Records'!$J$9:$J$209=$G79),--('Records'!$A$9:$A$209="RECORD"),--('Records'!$R$9:$R$209="m²"),'Records'!$Q$9:$Q$209))</s:f>
        <s:v/>
      </s:c>
      <s:c r="K79" s="20" t="str">
        <s:f>IF($G79="","",SUMPRODUCT(--('Records'!$J$9:$J$209=$G79),--('Records'!$A$9:$A$209="RECORD"),--('Records'!$Q$9:$Q$209=""))+SUMPRODUCT(--('Records'!$J$9:$J$209=$G79),--('Records'!$A$9:$A$209="RECORD"),--('Records'!$Q$9:$Q$209&lt;&gt;""),--('Records'!$R$9:$R$209="")))</s:f>
        <s:v/>
      </s:c>
    </s:row>
    <s:row r="80" ht="25" customHeight="1">
      <s:c r="A80" s="18" t="str">
        <s:f>IF(AND('Records'!A80="RECORD",'Records'!M80&lt;&gt;""),IF(SUMPRODUCT(--('Records'!$M$9:M80='Records'!M80),--('Records'!$A$9:A80="RECORD"))=1,'Records'!M80,""),"")</s:f>
        <s:v/>
      </s:c>
      <s:c r="B80" s="19" t="str">
        <s:f>IF($A80="","",SUMPRODUCT(--('Records'!$M$9:$M$209=$A80),--('Records'!$A$9:$A$209="RECORD"),--('Records'!$R$9:$R$209="ha"),'Records'!$Q$9:$Q$209))</s:f>
        <s:v/>
      </s:c>
      <s:c r="C80" s="19" t="str">
        <s:f>IF($A80="","",SUMPRODUCT(--('Records'!$M$9:$M$209=$A80),--('Records'!$A$9:$A$209="RECORD"),--('Records'!$R$9:$R$209="acre"),'Records'!$Q$9:$Q$209))</s:f>
        <s:v/>
      </s:c>
      <s:c r="D80" s="19" t="str">
        <s:f>IF($A80="","",SUMPRODUCT(--('Records'!$M$9:$M$209=$A80),--('Records'!$A$9:$A$209="RECORD"),--('Records'!$R$9:$R$209="m²"),'Records'!$Q$9:$Q$209))</s:f>
        <s:v/>
      </s:c>
      <s:c r="E80" s="20" t="str">
        <s:f>IF($A80="","",SUMPRODUCT(--('Records'!$M$9:$M$209=$A80),--('Records'!$A$9:$A$209="RECORD"),--('Records'!$Q$9:$Q$209=""))+SUMPRODUCT(--('Records'!$M$9:$M$209=$A80),--('Records'!$A$9:$A$209="RECORD"),--('Records'!$Q$9:$Q$209&lt;&gt;""),--('Records'!$R$9:$R$209="")))</s:f>
        <s:v/>
      </s:c>
      <s:c r="F80" s="21" t="n"/>
      <s:c r="G80" s="18" t="str">
        <s:f>IF(AND('Records'!A80="RECORD",'Records'!J80&lt;&gt;""),IF(SUMPRODUCT(--('Records'!$J$9:J80='Records'!J80),--('Records'!$A$9:A80="RECORD"))=1,'Records'!J80,""),"")</s:f>
        <s:v/>
      </s:c>
      <s:c r="H80" s="19" t="str">
        <s:f>IF($G80="","",SUMPRODUCT(--('Records'!$J$9:$J$209=$G80),--('Records'!$A$9:$A$209="RECORD"),--('Records'!$R$9:$R$209="ha"),'Records'!$Q$9:$Q$209))</s:f>
        <s:v/>
      </s:c>
      <s:c r="I80" s="19" t="str">
        <s:f>IF($G80="","",SUMPRODUCT(--('Records'!$J$9:$J$209=$G80),--('Records'!$A$9:$A$209="RECORD"),--('Records'!$R$9:$R$209="acre"),'Records'!$Q$9:$Q$209))</s:f>
        <s:v/>
      </s:c>
      <s:c r="J80" s="19" t="str">
        <s:f>IF($G80="","",SUMPRODUCT(--('Records'!$J$9:$J$209=$G80),--('Records'!$A$9:$A$209="RECORD"),--('Records'!$R$9:$R$209="m²"),'Records'!$Q$9:$Q$209))</s:f>
        <s:v/>
      </s:c>
      <s:c r="K80" s="20" t="str">
        <s:f>IF($G80="","",SUMPRODUCT(--('Records'!$J$9:$J$209=$G80),--('Records'!$A$9:$A$209="RECORD"),--('Records'!$Q$9:$Q$209=""))+SUMPRODUCT(--('Records'!$J$9:$J$209=$G80),--('Records'!$A$9:$A$209="RECORD"),--('Records'!$Q$9:$Q$209&lt;&gt;""),--('Records'!$R$9:$R$209="")))</s:f>
        <s:v/>
      </s:c>
    </s:row>
    <s:row r="81" ht="25" customHeight="1">
      <s:c r="A81" s="18" t="str">
        <s:f>IF(AND('Records'!A81="RECORD",'Records'!M81&lt;&gt;""),IF(SUMPRODUCT(--('Records'!$M$9:M81='Records'!M81),--('Records'!$A$9:A81="RECORD"))=1,'Records'!M81,""),"")</s:f>
        <s:v/>
      </s:c>
      <s:c r="B81" s="19" t="str">
        <s:f>IF($A81="","",SUMPRODUCT(--('Records'!$M$9:$M$209=$A81),--('Records'!$A$9:$A$209="RECORD"),--('Records'!$R$9:$R$209="ha"),'Records'!$Q$9:$Q$209))</s:f>
        <s:v/>
      </s:c>
      <s:c r="C81" s="19" t="str">
        <s:f>IF($A81="","",SUMPRODUCT(--('Records'!$M$9:$M$209=$A81),--('Records'!$A$9:$A$209="RECORD"),--('Records'!$R$9:$R$209="acre"),'Records'!$Q$9:$Q$209))</s:f>
        <s:v/>
      </s:c>
      <s:c r="D81" s="19" t="str">
        <s:f>IF($A81="","",SUMPRODUCT(--('Records'!$M$9:$M$209=$A81),--('Records'!$A$9:$A$209="RECORD"),--('Records'!$R$9:$R$209="m²"),'Records'!$Q$9:$Q$209))</s:f>
        <s:v/>
      </s:c>
      <s:c r="E81" s="20" t="str">
        <s:f>IF($A81="","",SUMPRODUCT(--('Records'!$M$9:$M$209=$A81),--('Records'!$A$9:$A$209="RECORD"),--('Records'!$Q$9:$Q$209=""))+SUMPRODUCT(--('Records'!$M$9:$M$209=$A81),--('Records'!$A$9:$A$209="RECORD"),--('Records'!$Q$9:$Q$209&lt;&gt;""),--('Records'!$R$9:$R$209="")))</s:f>
        <s:v/>
      </s:c>
      <s:c r="F81" s="21" t="n"/>
      <s:c r="G81" s="18" t="str">
        <s:f>IF(AND('Records'!A81="RECORD",'Records'!J81&lt;&gt;""),IF(SUMPRODUCT(--('Records'!$J$9:J81='Records'!J81),--('Records'!$A$9:A81="RECORD"))=1,'Records'!J81,""),"")</s:f>
        <s:v/>
      </s:c>
      <s:c r="H81" s="19" t="str">
        <s:f>IF($G81="","",SUMPRODUCT(--('Records'!$J$9:$J$209=$G81),--('Records'!$A$9:$A$209="RECORD"),--('Records'!$R$9:$R$209="ha"),'Records'!$Q$9:$Q$209))</s:f>
        <s:v/>
      </s:c>
      <s:c r="I81" s="19" t="str">
        <s:f>IF($G81="","",SUMPRODUCT(--('Records'!$J$9:$J$209=$G81),--('Records'!$A$9:$A$209="RECORD"),--('Records'!$R$9:$R$209="acre"),'Records'!$Q$9:$Q$209))</s:f>
        <s:v/>
      </s:c>
      <s:c r="J81" s="19" t="str">
        <s:f>IF($G81="","",SUMPRODUCT(--('Records'!$J$9:$J$209=$G81),--('Records'!$A$9:$A$209="RECORD"),--('Records'!$R$9:$R$209="m²"),'Records'!$Q$9:$Q$209))</s:f>
        <s:v/>
      </s:c>
      <s:c r="K81" s="20" t="str">
        <s:f>IF($G81="","",SUMPRODUCT(--('Records'!$J$9:$J$209=$G81),--('Records'!$A$9:$A$209="RECORD"),--('Records'!$Q$9:$Q$209=""))+SUMPRODUCT(--('Records'!$J$9:$J$209=$G81),--('Records'!$A$9:$A$209="RECORD"),--('Records'!$Q$9:$Q$209&lt;&gt;""),--('Records'!$R$9:$R$209="")))</s:f>
        <s:v/>
      </s:c>
    </s:row>
    <s:row r="82" ht="25" customHeight="1">
      <s:c r="A82" s="18" t="str">
        <s:f>IF(AND('Records'!A82="RECORD",'Records'!M82&lt;&gt;""),IF(SUMPRODUCT(--('Records'!$M$9:M82='Records'!M82),--('Records'!$A$9:A82="RECORD"))=1,'Records'!M82,""),"")</s:f>
        <s:v/>
      </s:c>
      <s:c r="B82" s="19" t="str">
        <s:f>IF($A82="","",SUMPRODUCT(--('Records'!$M$9:$M$209=$A82),--('Records'!$A$9:$A$209="RECORD"),--('Records'!$R$9:$R$209="ha"),'Records'!$Q$9:$Q$209))</s:f>
        <s:v/>
      </s:c>
      <s:c r="C82" s="19" t="str">
        <s:f>IF($A82="","",SUMPRODUCT(--('Records'!$M$9:$M$209=$A82),--('Records'!$A$9:$A$209="RECORD"),--('Records'!$R$9:$R$209="acre"),'Records'!$Q$9:$Q$209))</s:f>
        <s:v/>
      </s:c>
      <s:c r="D82" s="19" t="str">
        <s:f>IF($A82="","",SUMPRODUCT(--('Records'!$M$9:$M$209=$A82),--('Records'!$A$9:$A$209="RECORD"),--('Records'!$R$9:$R$209="m²"),'Records'!$Q$9:$Q$209))</s:f>
        <s:v/>
      </s:c>
      <s:c r="E82" s="20" t="str">
        <s:f>IF($A82="","",SUMPRODUCT(--('Records'!$M$9:$M$209=$A82),--('Records'!$A$9:$A$209="RECORD"),--('Records'!$Q$9:$Q$209=""))+SUMPRODUCT(--('Records'!$M$9:$M$209=$A82),--('Records'!$A$9:$A$209="RECORD"),--('Records'!$Q$9:$Q$209&lt;&gt;""),--('Records'!$R$9:$R$209="")))</s:f>
        <s:v/>
      </s:c>
      <s:c r="F82" s="21" t="n"/>
      <s:c r="G82" s="18" t="str">
        <s:f>IF(AND('Records'!A82="RECORD",'Records'!J82&lt;&gt;""),IF(SUMPRODUCT(--('Records'!$J$9:J82='Records'!J82),--('Records'!$A$9:A82="RECORD"))=1,'Records'!J82,""),"")</s:f>
        <s:v/>
      </s:c>
      <s:c r="H82" s="19" t="str">
        <s:f>IF($G82="","",SUMPRODUCT(--('Records'!$J$9:$J$209=$G82),--('Records'!$A$9:$A$209="RECORD"),--('Records'!$R$9:$R$209="ha"),'Records'!$Q$9:$Q$209))</s:f>
        <s:v/>
      </s:c>
      <s:c r="I82" s="19" t="str">
        <s:f>IF($G82="","",SUMPRODUCT(--('Records'!$J$9:$J$209=$G82),--('Records'!$A$9:$A$209="RECORD"),--('Records'!$R$9:$R$209="acre"),'Records'!$Q$9:$Q$209))</s:f>
        <s:v/>
      </s:c>
      <s:c r="J82" s="19" t="str">
        <s:f>IF($G82="","",SUMPRODUCT(--('Records'!$J$9:$J$209=$G82),--('Records'!$A$9:$A$209="RECORD"),--('Records'!$R$9:$R$209="m²"),'Records'!$Q$9:$Q$209))</s:f>
        <s:v/>
      </s:c>
      <s:c r="K82" s="20" t="str">
        <s:f>IF($G82="","",SUMPRODUCT(--('Records'!$J$9:$J$209=$G82),--('Records'!$A$9:$A$209="RECORD"),--('Records'!$Q$9:$Q$209=""))+SUMPRODUCT(--('Records'!$J$9:$J$209=$G82),--('Records'!$A$9:$A$209="RECORD"),--('Records'!$Q$9:$Q$209&lt;&gt;""),--('Records'!$R$9:$R$209="")))</s:f>
        <s:v/>
      </s:c>
    </s:row>
    <s:row r="83" ht="25" customHeight="1">
      <s:c r="A83" s="18" t="str">
        <s:f>IF(AND('Records'!A83="RECORD",'Records'!M83&lt;&gt;""),IF(SUMPRODUCT(--('Records'!$M$9:M83='Records'!M83),--('Records'!$A$9:A83="RECORD"))=1,'Records'!M83,""),"")</s:f>
        <s:v/>
      </s:c>
      <s:c r="B83" s="19" t="str">
        <s:f>IF($A83="","",SUMPRODUCT(--('Records'!$M$9:$M$209=$A83),--('Records'!$A$9:$A$209="RECORD"),--('Records'!$R$9:$R$209="ha"),'Records'!$Q$9:$Q$209))</s:f>
        <s:v/>
      </s:c>
      <s:c r="C83" s="19" t="str">
        <s:f>IF($A83="","",SUMPRODUCT(--('Records'!$M$9:$M$209=$A83),--('Records'!$A$9:$A$209="RECORD"),--('Records'!$R$9:$R$209="acre"),'Records'!$Q$9:$Q$209))</s:f>
        <s:v/>
      </s:c>
      <s:c r="D83" s="19" t="str">
        <s:f>IF($A83="","",SUMPRODUCT(--('Records'!$M$9:$M$209=$A83),--('Records'!$A$9:$A$209="RECORD"),--('Records'!$R$9:$R$209="m²"),'Records'!$Q$9:$Q$209))</s:f>
        <s:v/>
      </s:c>
      <s:c r="E83" s="20" t="str">
        <s:f>IF($A83="","",SUMPRODUCT(--('Records'!$M$9:$M$209=$A83),--('Records'!$A$9:$A$209="RECORD"),--('Records'!$Q$9:$Q$209=""))+SUMPRODUCT(--('Records'!$M$9:$M$209=$A83),--('Records'!$A$9:$A$209="RECORD"),--('Records'!$Q$9:$Q$209&lt;&gt;""),--('Records'!$R$9:$R$209="")))</s:f>
        <s:v/>
      </s:c>
      <s:c r="F83" s="21" t="n"/>
      <s:c r="G83" s="18" t="str">
        <s:f>IF(AND('Records'!A83="RECORD",'Records'!J83&lt;&gt;""),IF(SUMPRODUCT(--('Records'!$J$9:J83='Records'!J83),--('Records'!$A$9:A83="RECORD"))=1,'Records'!J83,""),"")</s:f>
        <s:v/>
      </s:c>
      <s:c r="H83" s="19" t="str">
        <s:f>IF($G83="","",SUMPRODUCT(--('Records'!$J$9:$J$209=$G83),--('Records'!$A$9:$A$209="RECORD"),--('Records'!$R$9:$R$209="ha"),'Records'!$Q$9:$Q$209))</s:f>
        <s:v/>
      </s:c>
      <s:c r="I83" s="19" t="str">
        <s:f>IF($G83="","",SUMPRODUCT(--('Records'!$J$9:$J$209=$G83),--('Records'!$A$9:$A$209="RECORD"),--('Records'!$R$9:$R$209="acre"),'Records'!$Q$9:$Q$209))</s:f>
        <s:v/>
      </s:c>
      <s:c r="J83" s="19" t="str">
        <s:f>IF($G83="","",SUMPRODUCT(--('Records'!$J$9:$J$209=$G83),--('Records'!$A$9:$A$209="RECORD"),--('Records'!$R$9:$R$209="m²"),'Records'!$Q$9:$Q$209))</s:f>
        <s:v/>
      </s:c>
      <s:c r="K83" s="20" t="str">
        <s:f>IF($G83="","",SUMPRODUCT(--('Records'!$J$9:$J$209=$G83),--('Records'!$A$9:$A$209="RECORD"),--('Records'!$Q$9:$Q$209=""))+SUMPRODUCT(--('Records'!$J$9:$J$209=$G83),--('Records'!$A$9:$A$209="RECORD"),--('Records'!$Q$9:$Q$209&lt;&gt;""),--('Records'!$R$9:$R$209="")))</s:f>
        <s:v/>
      </s:c>
    </s:row>
    <s:row r="84" ht="25" customHeight="1">
      <s:c r="A84" s="18" t="str">
        <s:f>IF(AND('Records'!A84="RECORD",'Records'!M84&lt;&gt;""),IF(SUMPRODUCT(--('Records'!$M$9:M84='Records'!M84),--('Records'!$A$9:A84="RECORD"))=1,'Records'!M84,""),"")</s:f>
        <s:v/>
      </s:c>
      <s:c r="B84" s="19" t="str">
        <s:f>IF($A84="","",SUMPRODUCT(--('Records'!$M$9:$M$209=$A84),--('Records'!$A$9:$A$209="RECORD"),--('Records'!$R$9:$R$209="ha"),'Records'!$Q$9:$Q$209))</s:f>
        <s:v/>
      </s:c>
      <s:c r="C84" s="19" t="str">
        <s:f>IF($A84="","",SUMPRODUCT(--('Records'!$M$9:$M$209=$A84),--('Records'!$A$9:$A$209="RECORD"),--('Records'!$R$9:$R$209="acre"),'Records'!$Q$9:$Q$209))</s:f>
        <s:v/>
      </s:c>
      <s:c r="D84" s="19" t="str">
        <s:f>IF($A84="","",SUMPRODUCT(--('Records'!$M$9:$M$209=$A84),--('Records'!$A$9:$A$209="RECORD"),--('Records'!$R$9:$R$209="m²"),'Records'!$Q$9:$Q$209))</s:f>
        <s:v/>
      </s:c>
      <s:c r="E84" s="20" t="str">
        <s:f>IF($A84="","",SUMPRODUCT(--('Records'!$M$9:$M$209=$A84),--('Records'!$A$9:$A$209="RECORD"),--('Records'!$Q$9:$Q$209=""))+SUMPRODUCT(--('Records'!$M$9:$M$209=$A84),--('Records'!$A$9:$A$209="RECORD"),--('Records'!$Q$9:$Q$209&lt;&gt;""),--('Records'!$R$9:$R$209="")))</s:f>
        <s:v/>
      </s:c>
      <s:c r="F84" s="21" t="n"/>
      <s:c r="G84" s="18" t="str">
        <s:f>IF(AND('Records'!A84="RECORD",'Records'!J84&lt;&gt;""),IF(SUMPRODUCT(--('Records'!$J$9:J84='Records'!J84),--('Records'!$A$9:A84="RECORD"))=1,'Records'!J84,""),"")</s:f>
        <s:v/>
      </s:c>
      <s:c r="H84" s="19" t="str">
        <s:f>IF($G84="","",SUMPRODUCT(--('Records'!$J$9:$J$209=$G84),--('Records'!$A$9:$A$209="RECORD"),--('Records'!$R$9:$R$209="ha"),'Records'!$Q$9:$Q$209))</s:f>
        <s:v/>
      </s:c>
      <s:c r="I84" s="19" t="str">
        <s:f>IF($G84="","",SUMPRODUCT(--('Records'!$J$9:$J$209=$G84),--('Records'!$A$9:$A$209="RECORD"),--('Records'!$R$9:$R$209="acre"),'Records'!$Q$9:$Q$209))</s:f>
        <s:v/>
      </s:c>
      <s:c r="J84" s="19" t="str">
        <s:f>IF($G84="","",SUMPRODUCT(--('Records'!$J$9:$J$209=$G84),--('Records'!$A$9:$A$209="RECORD"),--('Records'!$R$9:$R$209="m²"),'Records'!$Q$9:$Q$209))</s:f>
        <s:v/>
      </s:c>
      <s:c r="K84" s="20" t="str">
        <s:f>IF($G84="","",SUMPRODUCT(--('Records'!$J$9:$J$209=$G84),--('Records'!$A$9:$A$209="RECORD"),--('Records'!$Q$9:$Q$209=""))+SUMPRODUCT(--('Records'!$J$9:$J$209=$G84),--('Records'!$A$9:$A$209="RECORD"),--('Records'!$Q$9:$Q$209&lt;&gt;""),--('Records'!$R$9:$R$209="")))</s:f>
        <s:v/>
      </s:c>
    </s:row>
    <s:row r="85" ht="25" customHeight="1">
      <s:c r="A85" s="18" t="str">
        <s:f>IF(AND('Records'!A85="RECORD",'Records'!M85&lt;&gt;""),IF(SUMPRODUCT(--('Records'!$M$9:M85='Records'!M85),--('Records'!$A$9:A85="RECORD"))=1,'Records'!M85,""),"")</s:f>
        <s:v/>
      </s:c>
      <s:c r="B85" s="19" t="str">
        <s:f>IF($A85="","",SUMPRODUCT(--('Records'!$M$9:$M$209=$A85),--('Records'!$A$9:$A$209="RECORD"),--('Records'!$R$9:$R$209="ha"),'Records'!$Q$9:$Q$209))</s:f>
        <s:v/>
      </s:c>
      <s:c r="C85" s="19" t="str">
        <s:f>IF($A85="","",SUMPRODUCT(--('Records'!$M$9:$M$209=$A85),--('Records'!$A$9:$A$209="RECORD"),--('Records'!$R$9:$R$209="acre"),'Records'!$Q$9:$Q$209))</s:f>
        <s:v/>
      </s:c>
      <s:c r="D85" s="19" t="str">
        <s:f>IF($A85="","",SUMPRODUCT(--('Records'!$M$9:$M$209=$A85),--('Records'!$A$9:$A$209="RECORD"),--('Records'!$R$9:$R$209="m²"),'Records'!$Q$9:$Q$209))</s:f>
        <s:v/>
      </s:c>
      <s:c r="E85" s="20" t="str">
        <s:f>IF($A85="","",SUMPRODUCT(--('Records'!$M$9:$M$209=$A85),--('Records'!$A$9:$A$209="RECORD"),--('Records'!$Q$9:$Q$209=""))+SUMPRODUCT(--('Records'!$M$9:$M$209=$A85),--('Records'!$A$9:$A$209="RECORD"),--('Records'!$Q$9:$Q$209&lt;&gt;""),--('Records'!$R$9:$R$209="")))</s:f>
        <s:v/>
      </s:c>
      <s:c r="F85" s="21" t="n"/>
      <s:c r="G85" s="18" t="str">
        <s:f>IF(AND('Records'!A85="RECORD",'Records'!J85&lt;&gt;""),IF(SUMPRODUCT(--('Records'!$J$9:J85='Records'!J85),--('Records'!$A$9:A85="RECORD"))=1,'Records'!J85,""),"")</s:f>
        <s:v/>
      </s:c>
      <s:c r="H85" s="19" t="str">
        <s:f>IF($G85="","",SUMPRODUCT(--('Records'!$J$9:$J$209=$G85),--('Records'!$A$9:$A$209="RECORD"),--('Records'!$R$9:$R$209="ha"),'Records'!$Q$9:$Q$209))</s:f>
        <s:v/>
      </s:c>
      <s:c r="I85" s="19" t="str">
        <s:f>IF($G85="","",SUMPRODUCT(--('Records'!$J$9:$J$209=$G85),--('Records'!$A$9:$A$209="RECORD"),--('Records'!$R$9:$R$209="acre"),'Records'!$Q$9:$Q$209))</s:f>
        <s:v/>
      </s:c>
      <s:c r="J85" s="19" t="str">
        <s:f>IF($G85="","",SUMPRODUCT(--('Records'!$J$9:$J$209=$G85),--('Records'!$A$9:$A$209="RECORD"),--('Records'!$R$9:$R$209="m²"),'Records'!$Q$9:$Q$209))</s:f>
        <s:v/>
      </s:c>
      <s:c r="K85" s="20" t="str">
        <s:f>IF($G85="","",SUMPRODUCT(--('Records'!$J$9:$J$209=$G85),--('Records'!$A$9:$A$209="RECORD"),--('Records'!$Q$9:$Q$209=""))+SUMPRODUCT(--('Records'!$J$9:$J$209=$G85),--('Records'!$A$9:$A$209="RECORD"),--('Records'!$Q$9:$Q$209&lt;&gt;""),--('Records'!$R$9:$R$209="")))</s:f>
        <s:v/>
      </s:c>
    </s:row>
    <s:row r="86" ht="25" customHeight="1">
      <s:c r="A86" s="18" t="str">
        <s:f>IF(AND('Records'!A86="RECORD",'Records'!M86&lt;&gt;""),IF(SUMPRODUCT(--('Records'!$M$9:M86='Records'!M86),--('Records'!$A$9:A86="RECORD"))=1,'Records'!M86,""),"")</s:f>
        <s:v/>
      </s:c>
      <s:c r="B86" s="19" t="str">
        <s:f>IF($A86="","",SUMPRODUCT(--('Records'!$M$9:$M$209=$A86),--('Records'!$A$9:$A$209="RECORD"),--('Records'!$R$9:$R$209="ha"),'Records'!$Q$9:$Q$209))</s:f>
        <s:v/>
      </s:c>
      <s:c r="C86" s="19" t="str">
        <s:f>IF($A86="","",SUMPRODUCT(--('Records'!$M$9:$M$209=$A86),--('Records'!$A$9:$A$209="RECORD"),--('Records'!$R$9:$R$209="acre"),'Records'!$Q$9:$Q$209))</s:f>
        <s:v/>
      </s:c>
      <s:c r="D86" s="19" t="str">
        <s:f>IF($A86="","",SUMPRODUCT(--('Records'!$M$9:$M$209=$A86),--('Records'!$A$9:$A$209="RECORD"),--('Records'!$R$9:$R$209="m²"),'Records'!$Q$9:$Q$209))</s:f>
        <s:v/>
      </s:c>
      <s:c r="E86" s="20" t="str">
        <s:f>IF($A86="","",SUMPRODUCT(--('Records'!$M$9:$M$209=$A86),--('Records'!$A$9:$A$209="RECORD"),--('Records'!$Q$9:$Q$209=""))+SUMPRODUCT(--('Records'!$M$9:$M$209=$A86),--('Records'!$A$9:$A$209="RECORD"),--('Records'!$Q$9:$Q$209&lt;&gt;""),--('Records'!$R$9:$R$209="")))</s:f>
        <s:v/>
      </s:c>
      <s:c r="F86" s="21" t="n"/>
      <s:c r="G86" s="18" t="str">
        <s:f>IF(AND('Records'!A86="RECORD",'Records'!J86&lt;&gt;""),IF(SUMPRODUCT(--('Records'!$J$9:J86='Records'!J86),--('Records'!$A$9:A86="RECORD"))=1,'Records'!J86,""),"")</s:f>
        <s:v/>
      </s:c>
      <s:c r="H86" s="19" t="str">
        <s:f>IF($G86="","",SUMPRODUCT(--('Records'!$J$9:$J$209=$G86),--('Records'!$A$9:$A$209="RECORD"),--('Records'!$R$9:$R$209="ha"),'Records'!$Q$9:$Q$209))</s:f>
        <s:v/>
      </s:c>
      <s:c r="I86" s="19" t="str">
        <s:f>IF($G86="","",SUMPRODUCT(--('Records'!$J$9:$J$209=$G86),--('Records'!$A$9:$A$209="RECORD"),--('Records'!$R$9:$R$209="acre"),'Records'!$Q$9:$Q$209))</s:f>
        <s:v/>
      </s:c>
      <s:c r="J86" s="19" t="str">
        <s:f>IF($G86="","",SUMPRODUCT(--('Records'!$J$9:$J$209=$G86),--('Records'!$A$9:$A$209="RECORD"),--('Records'!$R$9:$R$209="m²"),'Records'!$Q$9:$Q$209))</s:f>
        <s:v/>
      </s:c>
      <s:c r="K86" s="20" t="str">
        <s:f>IF($G86="","",SUMPRODUCT(--('Records'!$J$9:$J$209=$G86),--('Records'!$A$9:$A$209="RECORD"),--('Records'!$Q$9:$Q$209=""))+SUMPRODUCT(--('Records'!$J$9:$J$209=$G86),--('Records'!$A$9:$A$209="RECORD"),--('Records'!$Q$9:$Q$209&lt;&gt;""),--('Records'!$R$9:$R$209="")))</s:f>
        <s:v/>
      </s:c>
    </s:row>
    <s:row r="87" ht="25" customHeight="1">
      <s:c r="A87" s="18" t="str">
        <s:f>IF(AND('Records'!A87="RECORD",'Records'!M87&lt;&gt;""),IF(SUMPRODUCT(--('Records'!$M$9:M87='Records'!M87),--('Records'!$A$9:A87="RECORD"))=1,'Records'!M87,""),"")</s:f>
        <s:v/>
      </s:c>
      <s:c r="B87" s="19" t="str">
        <s:f>IF($A87="","",SUMPRODUCT(--('Records'!$M$9:$M$209=$A87),--('Records'!$A$9:$A$209="RECORD"),--('Records'!$R$9:$R$209="ha"),'Records'!$Q$9:$Q$209))</s:f>
        <s:v/>
      </s:c>
      <s:c r="C87" s="19" t="str">
        <s:f>IF($A87="","",SUMPRODUCT(--('Records'!$M$9:$M$209=$A87),--('Records'!$A$9:$A$209="RECORD"),--('Records'!$R$9:$R$209="acre"),'Records'!$Q$9:$Q$209))</s:f>
        <s:v/>
      </s:c>
      <s:c r="D87" s="19" t="str">
        <s:f>IF($A87="","",SUMPRODUCT(--('Records'!$M$9:$M$209=$A87),--('Records'!$A$9:$A$209="RECORD"),--('Records'!$R$9:$R$209="m²"),'Records'!$Q$9:$Q$209))</s:f>
        <s:v/>
      </s:c>
      <s:c r="E87" s="20" t="str">
        <s:f>IF($A87="","",SUMPRODUCT(--('Records'!$M$9:$M$209=$A87),--('Records'!$A$9:$A$209="RECORD"),--('Records'!$Q$9:$Q$209=""))+SUMPRODUCT(--('Records'!$M$9:$M$209=$A87),--('Records'!$A$9:$A$209="RECORD"),--('Records'!$Q$9:$Q$209&lt;&gt;""),--('Records'!$R$9:$R$209="")))</s:f>
        <s:v/>
      </s:c>
      <s:c r="F87" s="21" t="n"/>
      <s:c r="G87" s="18" t="str">
        <s:f>IF(AND('Records'!A87="RECORD",'Records'!J87&lt;&gt;""),IF(SUMPRODUCT(--('Records'!$J$9:J87='Records'!J87),--('Records'!$A$9:A87="RECORD"))=1,'Records'!J87,""),"")</s:f>
        <s:v/>
      </s:c>
      <s:c r="H87" s="19" t="str">
        <s:f>IF($G87="","",SUMPRODUCT(--('Records'!$J$9:$J$209=$G87),--('Records'!$A$9:$A$209="RECORD"),--('Records'!$R$9:$R$209="ha"),'Records'!$Q$9:$Q$209))</s:f>
        <s:v/>
      </s:c>
      <s:c r="I87" s="19" t="str">
        <s:f>IF($G87="","",SUMPRODUCT(--('Records'!$J$9:$J$209=$G87),--('Records'!$A$9:$A$209="RECORD"),--('Records'!$R$9:$R$209="acre"),'Records'!$Q$9:$Q$209))</s:f>
        <s:v/>
      </s:c>
      <s:c r="J87" s="19" t="str">
        <s:f>IF($G87="","",SUMPRODUCT(--('Records'!$J$9:$J$209=$G87),--('Records'!$A$9:$A$209="RECORD"),--('Records'!$R$9:$R$209="m²"),'Records'!$Q$9:$Q$209))</s:f>
        <s:v/>
      </s:c>
      <s:c r="K87" s="20" t="str">
        <s:f>IF($G87="","",SUMPRODUCT(--('Records'!$J$9:$J$209=$G87),--('Records'!$A$9:$A$209="RECORD"),--('Records'!$Q$9:$Q$209=""))+SUMPRODUCT(--('Records'!$J$9:$J$209=$G87),--('Records'!$A$9:$A$209="RECORD"),--('Records'!$Q$9:$Q$209&lt;&gt;""),--('Records'!$R$9:$R$209="")))</s:f>
        <s:v/>
      </s:c>
    </s:row>
    <s:row r="88" ht="25" customHeight="1">
      <s:c r="A88" s="18" t="str">
        <s:f>IF(AND('Records'!A88="RECORD",'Records'!M88&lt;&gt;""),IF(SUMPRODUCT(--('Records'!$M$9:M88='Records'!M88),--('Records'!$A$9:A88="RECORD"))=1,'Records'!M88,""),"")</s:f>
        <s:v/>
      </s:c>
      <s:c r="B88" s="19" t="str">
        <s:f>IF($A88="","",SUMPRODUCT(--('Records'!$M$9:$M$209=$A88),--('Records'!$A$9:$A$209="RECORD"),--('Records'!$R$9:$R$209="ha"),'Records'!$Q$9:$Q$209))</s:f>
        <s:v/>
      </s:c>
      <s:c r="C88" s="19" t="str">
        <s:f>IF($A88="","",SUMPRODUCT(--('Records'!$M$9:$M$209=$A88),--('Records'!$A$9:$A$209="RECORD"),--('Records'!$R$9:$R$209="acre"),'Records'!$Q$9:$Q$209))</s:f>
        <s:v/>
      </s:c>
      <s:c r="D88" s="19" t="str">
        <s:f>IF($A88="","",SUMPRODUCT(--('Records'!$M$9:$M$209=$A88),--('Records'!$A$9:$A$209="RECORD"),--('Records'!$R$9:$R$209="m²"),'Records'!$Q$9:$Q$209))</s:f>
        <s:v/>
      </s:c>
      <s:c r="E88" s="20" t="str">
        <s:f>IF($A88="","",SUMPRODUCT(--('Records'!$M$9:$M$209=$A88),--('Records'!$A$9:$A$209="RECORD"),--('Records'!$Q$9:$Q$209=""))+SUMPRODUCT(--('Records'!$M$9:$M$209=$A88),--('Records'!$A$9:$A$209="RECORD"),--('Records'!$Q$9:$Q$209&lt;&gt;""),--('Records'!$R$9:$R$209="")))</s:f>
        <s:v/>
      </s:c>
      <s:c r="F88" s="21" t="n"/>
      <s:c r="G88" s="18" t="str">
        <s:f>IF(AND('Records'!A88="RECORD",'Records'!J88&lt;&gt;""),IF(SUMPRODUCT(--('Records'!$J$9:J88='Records'!J88),--('Records'!$A$9:A88="RECORD"))=1,'Records'!J88,""),"")</s:f>
        <s:v/>
      </s:c>
      <s:c r="H88" s="19" t="str">
        <s:f>IF($G88="","",SUMPRODUCT(--('Records'!$J$9:$J$209=$G88),--('Records'!$A$9:$A$209="RECORD"),--('Records'!$R$9:$R$209="ha"),'Records'!$Q$9:$Q$209))</s:f>
        <s:v/>
      </s:c>
      <s:c r="I88" s="19" t="str">
        <s:f>IF($G88="","",SUMPRODUCT(--('Records'!$J$9:$J$209=$G88),--('Records'!$A$9:$A$209="RECORD"),--('Records'!$R$9:$R$209="acre"),'Records'!$Q$9:$Q$209))</s:f>
        <s:v/>
      </s:c>
      <s:c r="J88" s="19" t="str">
        <s:f>IF($G88="","",SUMPRODUCT(--('Records'!$J$9:$J$209=$G88),--('Records'!$A$9:$A$209="RECORD"),--('Records'!$R$9:$R$209="m²"),'Records'!$Q$9:$Q$209))</s:f>
        <s:v/>
      </s:c>
      <s:c r="K88" s="20" t="str">
        <s:f>IF($G88="","",SUMPRODUCT(--('Records'!$J$9:$J$209=$G88),--('Records'!$A$9:$A$209="RECORD"),--('Records'!$Q$9:$Q$209=""))+SUMPRODUCT(--('Records'!$J$9:$J$209=$G88),--('Records'!$A$9:$A$209="RECORD"),--('Records'!$Q$9:$Q$209&lt;&gt;""),--('Records'!$R$9:$R$209="")))</s:f>
        <s:v/>
      </s:c>
    </s:row>
    <s:row r="89" ht="25" customHeight="1">
      <s:c r="A89" s="18" t="str">
        <s:f>IF(AND('Records'!A89="RECORD",'Records'!M89&lt;&gt;""),IF(SUMPRODUCT(--('Records'!$M$9:M89='Records'!M89),--('Records'!$A$9:A89="RECORD"))=1,'Records'!M89,""),"")</s:f>
        <s:v/>
      </s:c>
      <s:c r="B89" s="19" t="str">
        <s:f>IF($A89="","",SUMPRODUCT(--('Records'!$M$9:$M$209=$A89),--('Records'!$A$9:$A$209="RECORD"),--('Records'!$R$9:$R$209="ha"),'Records'!$Q$9:$Q$209))</s:f>
        <s:v/>
      </s:c>
      <s:c r="C89" s="19" t="str">
        <s:f>IF($A89="","",SUMPRODUCT(--('Records'!$M$9:$M$209=$A89),--('Records'!$A$9:$A$209="RECORD"),--('Records'!$R$9:$R$209="acre"),'Records'!$Q$9:$Q$209))</s:f>
        <s:v/>
      </s:c>
      <s:c r="D89" s="19" t="str">
        <s:f>IF($A89="","",SUMPRODUCT(--('Records'!$M$9:$M$209=$A89),--('Records'!$A$9:$A$209="RECORD"),--('Records'!$R$9:$R$209="m²"),'Records'!$Q$9:$Q$209))</s:f>
        <s:v/>
      </s:c>
      <s:c r="E89" s="20" t="str">
        <s:f>IF($A89="","",SUMPRODUCT(--('Records'!$M$9:$M$209=$A89),--('Records'!$A$9:$A$209="RECORD"),--('Records'!$Q$9:$Q$209=""))+SUMPRODUCT(--('Records'!$M$9:$M$209=$A89),--('Records'!$A$9:$A$209="RECORD"),--('Records'!$Q$9:$Q$209&lt;&gt;""),--('Records'!$R$9:$R$209="")))</s:f>
        <s:v/>
      </s:c>
      <s:c r="F89" s="21" t="n"/>
      <s:c r="G89" s="18" t="str">
        <s:f>IF(AND('Records'!A89="RECORD",'Records'!J89&lt;&gt;""),IF(SUMPRODUCT(--('Records'!$J$9:J89='Records'!J89),--('Records'!$A$9:A89="RECORD"))=1,'Records'!J89,""),"")</s:f>
        <s:v/>
      </s:c>
      <s:c r="H89" s="19" t="str">
        <s:f>IF($G89="","",SUMPRODUCT(--('Records'!$J$9:$J$209=$G89),--('Records'!$A$9:$A$209="RECORD"),--('Records'!$R$9:$R$209="ha"),'Records'!$Q$9:$Q$209))</s:f>
        <s:v/>
      </s:c>
      <s:c r="I89" s="19" t="str">
        <s:f>IF($G89="","",SUMPRODUCT(--('Records'!$J$9:$J$209=$G89),--('Records'!$A$9:$A$209="RECORD"),--('Records'!$R$9:$R$209="acre"),'Records'!$Q$9:$Q$209))</s:f>
        <s:v/>
      </s:c>
      <s:c r="J89" s="19" t="str">
        <s:f>IF($G89="","",SUMPRODUCT(--('Records'!$J$9:$J$209=$G89),--('Records'!$A$9:$A$209="RECORD"),--('Records'!$R$9:$R$209="m²"),'Records'!$Q$9:$Q$209))</s:f>
        <s:v/>
      </s:c>
      <s:c r="K89" s="20" t="str">
        <s:f>IF($G89="","",SUMPRODUCT(--('Records'!$J$9:$J$209=$G89),--('Records'!$A$9:$A$209="RECORD"),--('Records'!$Q$9:$Q$209=""))+SUMPRODUCT(--('Records'!$J$9:$J$209=$G89),--('Records'!$A$9:$A$209="RECORD"),--('Records'!$Q$9:$Q$209&lt;&gt;""),--('Records'!$R$9:$R$209="")))</s:f>
        <s:v/>
      </s:c>
    </s:row>
    <s:row r="90" ht="25" customHeight="1">
      <s:c r="A90" s="18" t="str">
        <s:f>IF(AND('Records'!A90="RECORD",'Records'!M90&lt;&gt;""),IF(SUMPRODUCT(--('Records'!$M$9:M90='Records'!M90),--('Records'!$A$9:A90="RECORD"))=1,'Records'!M90,""),"")</s:f>
        <s:v/>
      </s:c>
      <s:c r="B90" s="19" t="str">
        <s:f>IF($A90="","",SUMPRODUCT(--('Records'!$M$9:$M$209=$A90),--('Records'!$A$9:$A$209="RECORD"),--('Records'!$R$9:$R$209="ha"),'Records'!$Q$9:$Q$209))</s:f>
        <s:v/>
      </s:c>
      <s:c r="C90" s="19" t="str">
        <s:f>IF($A90="","",SUMPRODUCT(--('Records'!$M$9:$M$209=$A90),--('Records'!$A$9:$A$209="RECORD"),--('Records'!$R$9:$R$209="acre"),'Records'!$Q$9:$Q$209))</s:f>
        <s:v/>
      </s:c>
      <s:c r="D90" s="19" t="str">
        <s:f>IF($A90="","",SUMPRODUCT(--('Records'!$M$9:$M$209=$A90),--('Records'!$A$9:$A$209="RECORD"),--('Records'!$R$9:$R$209="m²"),'Records'!$Q$9:$Q$209))</s:f>
        <s:v/>
      </s:c>
      <s:c r="E90" s="20" t="str">
        <s:f>IF($A90="","",SUMPRODUCT(--('Records'!$M$9:$M$209=$A90),--('Records'!$A$9:$A$209="RECORD"),--('Records'!$Q$9:$Q$209=""))+SUMPRODUCT(--('Records'!$M$9:$M$209=$A90),--('Records'!$A$9:$A$209="RECORD"),--('Records'!$Q$9:$Q$209&lt;&gt;""),--('Records'!$R$9:$R$209="")))</s:f>
        <s:v/>
      </s:c>
      <s:c r="F90" s="21" t="n"/>
      <s:c r="G90" s="18" t="str">
        <s:f>IF(AND('Records'!A90="RECORD",'Records'!J90&lt;&gt;""),IF(SUMPRODUCT(--('Records'!$J$9:J90='Records'!J90),--('Records'!$A$9:A90="RECORD"))=1,'Records'!J90,""),"")</s:f>
        <s:v/>
      </s:c>
      <s:c r="H90" s="19" t="str">
        <s:f>IF($G90="","",SUMPRODUCT(--('Records'!$J$9:$J$209=$G90),--('Records'!$A$9:$A$209="RECORD"),--('Records'!$R$9:$R$209="ha"),'Records'!$Q$9:$Q$209))</s:f>
        <s:v/>
      </s:c>
      <s:c r="I90" s="19" t="str">
        <s:f>IF($G90="","",SUMPRODUCT(--('Records'!$J$9:$J$209=$G90),--('Records'!$A$9:$A$209="RECORD"),--('Records'!$R$9:$R$209="acre"),'Records'!$Q$9:$Q$209))</s:f>
        <s:v/>
      </s:c>
      <s:c r="J90" s="19" t="str">
        <s:f>IF($G90="","",SUMPRODUCT(--('Records'!$J$9:$J$209=$G90),--('Records'!$A$9:$A$209="RECORD"),--('Records'!$R$9:$R$209="m²"),'Records'!$Q$9:$Q$209))</s:f>
        <s:v/>
      </s:c>
      <s:c r="K90" s="20" t="str">
        <s:f>IF($G90="","",SUMPRODUCT(--('Records'!$J$9:$J$209=$G90),--('Records'!$A$9:$A$209="RECORD"),--('Records'!$Q$9:$Q$209=""))+SUMPRODUCT(--('Records'!$J$9:$J$209=$G90),--('Records'!$A$9:$A$209="RECORD"),--('Records'!$Q$9:$Q$209&lt;&gt;""),--('Records'!$R$9:$R$209="")))</s:f>
        <s:v/>
      </s:c>
    </s:row>
    <s:row r="91" ht="25" customHeight="1">
      <s:c r="A91" s="18" t="str">
        <s:f>IF(AND('Records'!A91="RECORD",'Records'!M91&lt;&gt;""),IF(SUMPRODUCT(--('Records'!$M$9:M91='Records'!M91),--('Records'!$A$9:A91="RECORD"))=1,'Records'!M91,""),"")</s:f>
        <s:v/>
      </s:c>
      <s:c r="B91" s="19" t="str">
        <s:f>IF($A91="","",SUMPRODUCT(--('Records'!$M$9:$M$209=$A91),--('Records'!$A$9:$A$209="RECORD"),--('Records'!$R$9:$R$209="ha"),'Records'!$Q$9:$Q$209))</s:f>
        <s:v/>
      </s:c>
      <s:c r="C91" s="19" t="str">
        <s:f>IF($A91="","",SUMPRODUCT(--('Records'!$M$9:$M$209=$A91),--('Records'!$A$9:$A$209="RECORD"),--('Records'!$R$9:$R$209="acre"),'Records'!$Q$9:$Q$209))</s:f>
        <s:v/>
      </s:c>
      <s:c r="D91" s="19" t="str">
        <s:f>IF($A91="","",SUMPRODUCT(--('Records'!$M$9:$M$209=$A91),--('Records'!$A$9:$A$209="RECORD"),--('Records'!$R$9:$R$209="m²"),'Records'!$Q$9:$Q$209))</s:f>
        <s:v/>
      </s:c>
      <s:c r="E91" s="20" t="str">
        <s:f>IF($A91="","",SUMPRODUCT(--('Records'!$M$9:$M$209=$A91),--('Records'!$A$9:$A$209="RECORD"),--('Records'!$Q$9:$Q$209=""))+SUMPRODUCT(--('Records'!$M$9:$M$209=$A91),--('Records'!$A$9:$A$209="RECORD"),--('Records'!$Q$9:$Q$209&lt;&gt;""),--('Records'!$R$9:$R$209="")))</s:f>
        <s:v/>
      </s:c>
      <s:c r="F91" s="21" t="n"/>
      <s:c r="G91" s="18" t="str">
        <s:f>IF(AND('Records'!A91="RECORD",'Records'!J91&lt;&gt;""),IF(SUMPRODUCT(--('Records'!$J$9:J91='Records'!J91),--('Records'!$A$9:A91="RECORD"))=1,'Records'!J91,""),"")</s:f>
        <s:v/>
      </s:c>
      <s:c r="H91" s="19" t="str">
        <s:f>IF($G91="","",SUMPRODUCT(--('Records'!$J$9:$J$209=$G91),--('Records'!$A$9:$A$209="RECORD"),--('Records'!$R$9:$R$209="ha"),'Records'!$Q$9:$Q$209))</s:f>
        <s:v/>
      </s:c>
      <s:c r="I91" s="19" t="str">
        <s:f>IF($G91="","",SUMPRODUCT(--('Records'!$J$9:$J$209=$G91),--('Records'!$A$9:$A$209="RECORD"),--('Records'!$R$9:$R$209="acre"),'Records'!$Q$9:$Q$209))</s:f>
        <s:v/>
      </s:c>
      <s:c r="J91" s="19" t="str">
        <s:f>IF($G91="","",SUMPRODUCT(--('Records'!$J$9:$J$209=$G91),--('Records'!$A$9:$A$209="RECORD"),--('Records'!$R$9:$R$209="m²"),'Records'!$Q$9:$Q$209))</s:f>
        <s:v/>
      </s:c>
      <s:c r="K91" s="20" t="str">
        <s:f>IF($G91="","",SUMPRODUCT(--('Records'!$J$9:$J$209=$G91),--('Records'!$A$9:$A$209="RECORD"),--('Records'!$Q$9:$Q$209=""))+SUMPRODUCT(--('Records'!$J$9:$J$209=$G91),--('Records'!$A$9:$A$209="RECORD"),--('Records'!$Q$9:$Q$209&lt;&gt;""),--('Records'!$R$9:$R$209="")))</s:f>
        <s:v/>
      </s:c>
    </s:row>
    <s:row r="92" ht="25" customHeight="1">
      <s:c r="A92" s="18" t="str">
        <s:f>IF(AND('Records'!A92="RECORD",'Records'!M92&lt;&gt;""),IF(SUMPRODUCT(--('Records'!$M$9:M92='Records'!M92),--('Records'!$A$9:A92="RECORD"))=1,'Records'!M92,""),"")</s:f>
        <s:v/>
      </s:c>
      <s:c r="B92" s="19" t="str">
        <s:f>IF($A92="","",SUMPRODUCT(--('Records'!$M$9:$M$209=$A92),--('Records'!$A$9:$A$209="RECORD"),--('Records'!$R$9:$R$209="ha"),'Records'!$Q$9:$Q$209))</s:f>
        <s:v/>
      </s:c>
      <s:c r="C92" s="19" t="str">
        <s:f>IF($A92="","",SUMPRODUCT(--('Records'!$M$9:$M$209=$A92),--('Records'!$A$9:$A$209="RECORD"),--('Records'!$R$9:$R$209="acre"),'Records'!$Q$9:$Q$209))</s:f>
        <s:v/>
      </s:c>
      <s:c r="D92" s="19" t="str">
        <s:f>IF($A92="","",SUMPRODUCT(--('Records'!$M$9:$M$209=$A92),--('Records'!$A$9:$A$209="RECORD"),--('Records'!$R$9:$R$209="m²"),'Records'!$Q$9:$Q$209))</s:f>
        <s:v/>
      </s:c>
      <s:c r="E92" s="20" t="str">
        <s:f>IF($A92="","",SUMPRODUCT(--('Records'!$M$9:$M$209=$A92),--('Records'!$A$9:$A$209="RECORD"),--('Records'!$Q$9:$Q$209=""))+SUMPRODUCT(--('Records'!$M$9:$M$209=$A92),--('Records'!$A$9:$A$209="RECORD"),--('Records'!$Q$9:$Q$209&lt;&gt;""),--('Records'!$R$9:$R$209="")))</s:f>
        <s:v/>
      </s:c>
      <s:c r="F92" s="21" t="n"/>
      <s:c r="G92" s="18" t="str">
        <s:f>IF(AND('Records'!A92="RECORD",'Records'!J92&lt;&gt;""),IF(SUMPRODUCT(--('Records'!$J$9:J92='Records'!J92),--('Records'!$A$9:A92="RECORD"))=1,'Records'!J92,""),"")</s:f>
        <s:v/>
      </s:c>
      <s:c r="H92" s="19" t="str">
        <s:f>IF($G92="","",SUMPRODUCT(--('Records'!$J$9:$J$209=$G92),--('Records'!$A$9:$A$209="RECORD"),--('Records'!$R$9:$R$209="ha"),'Records'!$Q$9:$Q$209))</s:f>
        <s:v/>
      </s:c>
      <s:c r="I92" s="19" t="str">
        <s:f>IF($G92="","",SUMPRODUCT(--('Records'!$J$9:$J$209=$G92),--('Records'!$A$9:$A$209="RECORD"),--('Records'!$R$9:$R$209="acre"),'Records'!$Q$9:$Q$209))</s:f>
        <s:v/>
      </s:c>
      <s:c r="J92" s="19" t="str">
        <s:f>IF($G92="","",SUMPRODUCT(--('Records'!$J$9:$J$209=$G92),--('Records'!$A$9:$A$209="RECORD"),--('Records'!$R$9:$R$209="m²"),'Records'!$Q$9:$Q$209))</s:f>
        <s:v/>
      </s:c>
      <s:c r="K92" s="20" t="str">
        <s:f>IF($G92="","",SUMPRODUCT(--('Records'!$J$9:$J$209=$G92),--('Records'!$A$9:$A$209="RECORD"),--('Records'!$Q$9:$Q$209=""))+SUMPRODUCT(--('Records'!$J$9:$J$209=$G92),--('Records'!$A$9:$A$209="RECORD"),--('Records'!$Q$9:$Q$209&lt;&gt;""),--('Records'!$R$9:$R$209="")))</s:f>
        <s:v/>
      </s:c>
    </s:row>
    <s:row r="93" ht="25" customHeight="1">
      <s:c r="A93" s="18" t="str">
        <s:f>IF(AND('Records'!A93="RECORD",'Records'!M93&lt;&gt;""),IF(SUMPRODUCT(--('Records'!$M$9:M93='Records'!M93),--('Records'!$A$9:A93="RECORD"))=1,'Records'!M93,""),"")</s:f>
        <s:v/>
      </s:c>
      <s:c r="B93" s="19" t="str">
        <s:f>IF($A93="","",SUMPRODUCT(--('Records'!$M$9:$M$209=$A93),--('Records'!$A$9:$A$209="RECORD"),--('Records'!$R$9:$R$209="ha"),'Records'!$Q$9:$Q$209))</s:f>
        <s:v/>
      </s:c>
      <s:c r="C93" s="19" t="str">
        <s:f>IF($A93="","",SUMPRODUCT(--('Records'!$M$9:$M$209=$A93),--('Records'!$A$9:$A$209="RECORD"),--('Records'!$R$9:$R$209="acre"),'Records'!$Q$9:$Q$209))</s:f>
        <s:v/>
      </s:c>
      <s:c r="D93" s="19" t="str">
        <s:f>IF($A93="","",SUMPRODUCT(--('Records'!$M$9:$M$209=$A93),--('Records'!$A$9:$A$209="RECORD"),--('Records'!$R$9:$R$209="m²"),'Records'!$Q$9:$Q$209))</s:f>
        <s:v/>
      </s:c>
      <s:c r="E93" s="20" t="str">
        <s:f>IF($A93="","",SUMPRODUCT(--('Records'!$M$9:$M$209=$A93),--('Records'!$A$9:$A$209="RECORD"),--('Records'!$Q$9:$Q$209=""))+SUMPRODUCT(--('Records'!$M$9:$M$209=$A93),--('Records'!$A$9:$A$209="RECORD"),--('Records'!$Q$9:$Q$209&lt;&gt;""),--('Records'!$R$9:$R$209="")))</s:f>
        <s:v/>
      </s:c>
      <s:c r="F93" s="21" t="n"/>
      <s:c r="G93" s="18" t="str">
        <s:f>IF(AND('Records'!A93="RECORD",'Records'!J93&lt;&gt;""),IF(SUMPRODUCT(--('Records'!$J$9:J93='Records'!J93),--('Records'!$A$9:A93="RECORD"))=1,'Records'!J93,""),"")</s:f>
        <s:v/>
      </s:c>
      <s:c r="H93" s="19" t="str">
        <s:f>IF($G93="","",SUMPRODUCT(--('Records'!$J$9:$J$209=$G93),--('Records'!$A$9:$A$209="RECORD"),--('Records'!$R$9:$R$209="ha"),'Records'!$Q$9:$Q$209))</s:f>
        <s:v/>
      </s:c>
      <s:c r="I93" s="19" t="str">
        <s:f>IF($G93="","",SUMPRODUCT(--('Records'!$J$9:$J$209=$G93),--('Records'!$A$9:$A$209="RECORD"),--('Records'!$R$9:$R$209="acre"),'Records'!$Q$9:$Q$209))</s:f>
        <s:v/>
      </s:c>
      <s:c r="J93" s="19" t="str">
        <s:f>IF($G93="","",SUMPRODUCT(--('Records'!$J$9:$J$209=$G93),--('Records'!$A$9:$A$209="RECORD"),--('Records'!$R$9:$R$209="m²"),'Records'!$Q$9:$Q$209))</s:f>
        <s:v/>
      </s:c>
      <s:c r="K93" s="20" t="str">
        <s:f>IF($G93="","",SUMPRODUCT(--('Records'!$J$9:$J$209=$G93),--('Records'!$A$9:$A$209="RECORD"),--('Records'!$Q$9:$Q$209=""))+SUMPRODUCT(--('Records'!$J$9:$J$209=$G93),--('Records'!$A$9:$A$209="RECORD"),--('Records'!$Q$9:$Q$209&lt;&gt;""),--('Records'!$R$9:$R$209="")))</s:f>
        <s:v/>
      </s:c>
    </s:row>
    <s:row r="94" ht="25" customHeight="1">
      <s:c r="A94" s="18" t="str">
        <s:f>IF(AND('Records'!A94="RECORD",'Records'!M94&lt;&gt;""),IF(SUMPRODUCT(--('Records'!$M$9:M94='Records'!M94),--('Records'!$A$9:A94="RECORD"))=1,'Records'!M94,""),"")</s:f>
        <s:v/>
      </s:c>
      <s:c r="B94" s="19" t="str">
        <s:f>IF($A94="","",SUMPRODUCT(--('Records'!$M$9:$M$209=$A94),--('Records'!$A$9:$A$209="RECORD"),--('Records'!$R$9:$R$209="ha"),'Records'!$Q$9:$Q$209))</s:f>
        <s:v/>
      </s:c>
      <s:c r="C94" s="19" t="str">
        <s:f>IF($A94="","",SUMPRODUCT(--('Records'!$M$9:$M$209=$A94),--('Records'!$A$9:$A$209="RECORD"),--('Records'!$R$9:$R$209="acre"),'Records'!$Q$9:$Q$209))</s:f>
        <s:v/>
      </s:c>
      <s:c r="D94" s="19" t="str">
        <s:f>IF($A94="","",SUMPRODUCT(--('Records'!$M$9:$M$209=$A94),--('Records'!$A$9:$A$209="RECORD"),--('Records'!$R$9:$R$209="m²"),'Records'!$Q$9:$Q$209))</s:f>
        <s:v/>
      </s:c>
      <s:c r="E94" s="20" t="str">
        <s:f>IF($A94="","",SUMPRODUCT(--('Records'!$M$9:$M$209=$A94),--('Records'!$A$9:$A$209="RECORD"),--('Records'!$Q$9:$Q$209=""))+SUMPRODUCT(--('Records'!$M$9:$M$209=$A94),--('Records'!$A$9:$A$209="RECORD"),--('Records'!$Q$9:$Q$209&lt;&gt;""),--('Records'!$R$9:$R$209="")))</s:f>
        <s:v/>
      </s:c>
      <s:c r="F94" s="21" t="n"/>
      <s:c r="G94" s="18" t="str">
        <s:f>IF(AND('Records'!A94="RECORD",'Records'!J94&lt;&gt;""),IF(SUMPRODUCT(--('Records'!$J$9:J94='Records'!J94),--('Records'!$A$9:A94="RECORD"))=1,'Records'!J94,""),"")</s:f>
        <s:v/>
      </s:c>
      <s:c r="H94" s="19" t="str">
        <s:f>IF($G94="","",SUMPRODUCT(--('Records'!$J$9:$J$209=$G94),--('Records'!$A$9:$A$209="RECORD"),--('Records'!$R$9:$R$209="ha"),'Records'!$Q$9:$Q$209))</s:f>
        <s:v/>
      </s:c>
      <s:c r="I94" s="19" t="str">
        <s:f>IF($G94="","",SUMPRODUCT(--('Records'!$J$9:$J$209=$G94),--('Records'!$A$9:$A$209="RECORD"),--('Records'!$R$9:$R$209="acre"),'Records'!$Q$9:$Q$209))</s:f>
        <s:v/>
      </s:c>
      <s:c r="J94" s="19" t="str">
        <s:f>IF($G94="","",SUMPRODUCT(--('Records'!$J$9:$J$209=$G94),--('Records'!$A$9:$A$209="RECORD"),--('Records'!$R$9:$R$209="m²"),'Records'!$Q$9:$Q$209))</s:f>
        <s:v/>
      </s:c>
      <s:c r="K94" s="20" t="str">
        <s:f>IF($G94="","",SUMPRODUCT(--('Records'!$J$9:$J$209=$G94),--('Records'!$A$9:$A$209="RECORD"),--('Records'!$Q$9:$Q$209=""))+SUMPRODUCT(--('Records'!$J$9:$J$209=$G94),--('Records'!$A$9:$A$209="RECORD"),--('Records'!$Q$9:$Q$209&lt;&gt;""),--('Records'!$R$9:$R$209="")))</s:f>
        <s:v/>
      </s:c>
    </s:row>
    <s:row r="95" ht="25" customHeight="1">
      <s:c r="A95" s="18" t="str">
        <s:f>IF(AND('Records'!A95="RECORD",'Records'!M95&lt;&gt;""),IF(SUMPRODUCT(--('Records'!$M$9:M95='Records'!M95),--('Records'!$A$9:A95="RECORD"))=1,'Records'!M95,""),"")</s:f>
        <s:v/>
      </s:c>
      <s:c r="B95" s="19" t="str">
        <s:f>IF($A95="","",SUMPRODUCT(--('Records'!$M$9:$M$209=$A95),--('Records'!$A$9:$A$209="RECORD"),--('Records'!$R$9:$R$209="ha"),'Records'!$Q$9:$Q$209))</s:f>
        <s:v/>
      </s:c>
      <s:c r="C95" s="19" t="str">
        <s:f>IF($A95="","",SUMPRODUCT(--('Records'!$M$9:$M$209=$A95),--('Records'!$A$9:$A$209="RECORD"),--('Records'!$R$9:$R$209="acre"),'Records'!$Q$9:$Q$209))</s:f>
        <s:v/>
      </s:c>
      <s:c r="D95" s="19" t="str">
        <s:f>IF($A95="","",SUMPRODUCT(--('Records'!$M$9:$M$209=$A95),--('Records'!$A$9:$A$209="RECORD"),--('Records'!$R$9:$R$209="m²"),'Records'!$Q$9:$Q$209))</s:f>
        <s:v/>
      </s:c>
      <s:c r="E95" s="20" t="str">
        <s:f>IF($A95="","",SUMPRODUCT(--('Records'!$M$9:$M$209=$A95),--('Records'!$A$9:$A$209="RECORD"),--('Records'!$Q$9:$Q$209=""))+SUMPRODUCT(--('Records'!$M$9:$M$209=$A95),--('Records'!$A$9:$A$209="RECORD"),--('Records'!$Q$9:$Q$209&lt;&gt;""),--('Records'!$R$9:$R$209="")))</s:f>
        <s:v/>
      </s:c>
      <s:c r="F95" s="21" t="n"/>
      <s:c r="G95" s="18" t="str">
        <s:f>IF(AND('Records'!A95="RECORD",'Records'!J95&lt;&gt;""),IF(SUMPRODUCT(--('Records'!$J$9:J95='Records'!J95),--('Records'!$A$9:A95="RECORD"))=1,'Records'!J95,""),"")</s:f>
        <s:v/>
      </s:c>
      <s:c r="H95" s="19" t="str">
        <s:f>IF($G95="","",SUMPRODUCT(--('Records'!$J$9:$J$209=$G95),--('Records'!$A$9:$A$209="RECORD"),--('Records'!$R$9:$R$209="ha"),'Records'!$Q$9:$Q$209))</s:f>
        <s:v/>
      </s:c>
      <s:c r="I95" s="19" t="str">
        <s:f>IF($G95="","",SUMPRODUCT(--('Records'!$J$9:$J$209=$G95),--('Records'!$A$9:$A$209="RECORD"),--('Records'!$R$9:$R$209="acre"),'Records'!$Q$9:$Q$209))</s:f>
        <s:v/>
      </s:c>
      <s:c r="J95" s="19" t="str">
        <s:f>IF($G95="","",SUMPRODUCT(--('Records'!$J$9:$J$209=$G95),--('Records'!$A$9:$A$209="RECORD"),--('Records'!$R$9:$R$209="m²"),'Records'!$Q$9:$Q$209))</s:f>
        <s:v/>
      </s:c>
      <s:c r="K95" s="20" t="str">
        <s:f>IF($G95="","",SUMPRODUCT(--('Records'!$J$9:$J$209=$G95),--('Records'!$A$9:$A$209="RECORD"),--('Records'!$Q$9:$Q$209=""))+SUMPRODUCT(--('Records'!$J$9:$J$209=$G95),--('Records'!$A$9:$A$209="RECORD"),--('Records'!$Q$9:$Q$209&lt;&gt;""),--('Records'!$R$9:$R$209="")))</s:f>
        <s:v/>
      </s:c>
    </s:row>
    <s:row r="96" ht="25" customHeight="1">
      <s:c r="A96" s="18" t="str">
        <s:f>IF(AND('Records'!A96="RECORD",'Records'!M96&lt;&gt;""),IF(SUMPRODUCT(--('Records'!$M$9:M96='Records'!M96),--('Records'!$A$9:A96="RECORD"))=1,'Records'!M96,""),"")</s:f>
        <s:v/>
      </s:c>
      <s:c r="B96" s="19" t="str">
        <s:f>IF($A96="","",SUMPRODUCT(--('Records'!$M$9:$M$209=$A96),--('Records'!$A$9:$A$209="RECORD"),--('Records'!$R$9:$R$209="ha"),'Records'!$Q$9:$Q$209))</s:f>
        <s:v/>
      </s:c>
      <s:c r="C96" s="19" t="str">
        <s:f>IF($A96="","",SUMPRODUCT(--('Records'!$M$9:$M$209=$A96),--('Records'!$A$9:$A$209="RECORD"),--('Records'!$R$9:$R$209="acre"),'Records'!$Q$9:$Q$209))</s:f>
        <s:v/>
      </s:c>
      <s:c r="D96" s="19" t="str">
        <s:f>IF($A96="","",SUMPRODUCT(--('Records'!$M$9:$M$209=$A96),--('Records'!$A$9:$A$209="RECORD"),--('Records'!$R$9:$R$209="m²"),'Records'!$Q$9:$Q$209))</s:f>
        <s:v/>
      </s:c>
      <s:c r="E96" s="20" t="str">
        <s:f>IF($A96="","",SUMPRODUCT(--('Records'!$M$9:$M$209=$A96),--('Records'!$A$9:$A$209="RECORD"),--('Records'!$Q$9:$Q$209=""))+SUMPRODUCT(--('Records'!$M$9:$M$209=$A96),--('Records'!$A$9:$A$209="RECORD"),--('Records'!$Q$9:$Q$209&lt;&gt;""),--('Records'!$R$9:$R$209="")))</s:f>
        <s:v/>
      </s:c>
      <s:c r="F96" s="21" t="n"/>
      <s:c r="G96" s="18" t="str">
        <s:f>IF(AND('Records'!A96="RECORD",'Records'!J96&lt;&gt;""),IF(SUMPRODUCT(--('Records'!$J$9:J96='Records'!J96),--('Records'!$A$9:A96="RECORD"))=1,'Records'!J96,""),"")</s:f>
        <s:v/>
      </s:c>
      <s:c r="H96" s="19" t="str">
        <s:f>IF($G96="","",SUMPRODUCT(--('Records'!$J$9:$J$209=$G96),--('Records'!$A$9:$A$209="RECORD"),--('Records'!$R$9:$R$209="ha"),'Records'!$Q$9:$Q$209))</s:f>
        <s:v/>
      </s:c>
      <s:c r="I96" s="19" t="str">
        <s:f>IF($G96="","",SUMPRODUCT(--('Records'!$J$9:$J$209=$G96),--('Records'!$A$9:$A$209="RECORD"),--('Records'!$R$9:$R$209="acre"),'Records'!$Q$9:$Q$209))</s:f>
        <s:v/>
      </s:c>
      <s:c r="J96" s="19" t="str">
        <s:f>IF($G96="","",SUMPRODUCT(--('Records'!$J$9:$J$209=$G96),--('Records'!$A$9:$A$209="RECORD"),--('Records'!$R$9:$R$209="m²"),'Records'!$Q$9:$Q$209))</s:f>
        <s:v/>
      </s:c>
      <s:c r="K96" s="20" t="str">
        <s:f>IF($G96="","",SUMPRODUCT(--('Records'!$J$9:$J$209=$G96),--('Records'!$A$9:$A$209="RECORD"),--('Records'!$Q$9:$Q$209=""))+SUMPRODUCT(--('Records'!$J$9:$J$209=$G96),--('Records'!$A$9:$A$209="RECORD"),--('Records'!$Q$9:$Q$209&lt;&gt;""),--('Records'!$R$9:$R$209="")))</s:f>
        <s:v/>
      </s:c>
    </s:row>
    <s:row r="97" ht="25" customHeight="1">
      <s:c r="A97" s="18" t="str">
        <s:f>IF(AND('Records'!A97="RECORD",'Records'!M97&lt;&gt;""),IF(SUMPRODUCT(--('Records'!$M$9:M97='Records'!M97),--('Records'!$A$9:A97="RECORD"))=1,'Records'!M97,""),"")</s:f>
        <s:v/>
      </s:c>
      <s:c r="B97" s="19" t="str">
        <s:f>IF($A97="","",SUMPRODUCT(--('Records'!$M$9:$M$209=$A97),--('Records'!$A$9:$A$209="RECORD"),--('Records'!$R$9:$R$209="ha"),'Records'!$Q$9:$Q$209))</s:f>
        <s:v/>
      </s:c>
      <s:c r="C97" s="19" t="str">
        <s:f>IF($A97="","",SUMPRODUCT(--('Records'!$M$9:$M$209=$A97),--('Records'!$A$9:$A$209="RECORD"),--('Records'!$R$9:$R$209="acre"),'Records'!$Q$9:$Q$209))</s:f>
        <s:v/>
      </s:c>
      <s:c r="D97" s="19" t="str">
        <s:f>IF($A97="","",SUMPRODUCT(--('Records'!$M$9:$M$209=$A97),--('Records'!$A$9:$A$209="RECORD"),--('Records'!$R$9:$R$209="m²"),'Records'!$Q$9:$Q$209))</s:f>
        <s:v/>
      </s:c>
      <s:c r="E97" s="20" t="str">
        <s:f>IF($A97="","",SUMPRODUCT(--('Records'!$M$9:$M$209=$A97),--('Records'!$A$9:$A$209="RECORD"),--('Records'!$Q$9:$Q$209=""))+SUMPRODUCT(--('Records'!$M$9:$M$209=$A97),--('Records'!$A$9:$A$209="RECORD"),--('Records'!$Q$9:$Q$209&lt;&gt;""),--('Records'!$R$9:$R$209="")))</s:f>
        <s:v/>
      </s:c>
      <s:c r="F97" s="21" t="n"/>
      <s:c r="G97" s="18" t="str">
        <s:f>IF(AND('Records'!A97="RECORD",'Records'!J97&lt;&gt;""),IF(SUMPRODUCT(--('Records'!$J$9:J97='Records'!J97),--('Records'!$A$9:A97="RECORD"))=1,'Records'!J97,""),"")</s:f>
        <s:v/>
      </s:c>
      <s:c r="H97" s="19" t="str">
        <s:f>IF($G97="","",SUMPRODUCT(--('Records'!$J$9:$J$209=$G97),--('Records'!$A$9:$A$209="RECORD"),--('Records'!$R$9:$R$209="ha"),'Records'!$Q$9:$Q$209))</s:f>
        <s:v/>
      </s:c>
      <s:c r="I97" s="19" t="str">
        <s:f>IF($G97="","",SUMPRODUCT(--('Records'!$J$9:$J$209=$G97),--('Records'!$A$9:$A$209="RECORD"),--('Records'!$R$9:$R$209="acre"),'Records'!$Q$9:$Q$209))</s:f>
        <s:v/>
      </s:c>
      <s:c r="J97" s="19" t="str">
        <s:f>IF($G97="","",SUMPRODUCT(--('Records'!$J$9:$J$209=$G97),--('Records'!$A$9:$A$209="RECORD"),--('Records'!$R$9:$R$209="m²"),'Records'!$Q$9:$Q$209))</s:f>
        <s:v/>
      </s:c>
      <s:c r="K97" s="20" t="str">
        <s:f>IF($G97="","",SUMPRODUCT(--('Records'!$J$9:$J$209=$G97),--('Records'!$A$9:$A$209="RECORD"),--('Records'!$Q$9:$Q$209=""))+SUMPRODUCT(--('Records'!$J$9:$J$209=$G97),--('Records'!$A$9:$A$209="RECORD"),--('Records'!$Q$9:$Q$209&lt;&gt;""),--('Records'!$R$9:$R$209="")))</s:f>
        <s:v/>
      </s:c>
    </s:row>
    <s:row r="98" ht="25" customHeight="1">
      <s:c r="A98" s="18" t="str">
        <s:f>IF(AND('Records'!A98="RECORD",'Records'!M98&lt;&gt;""),IF(SUMPRODUCT(--('Records'!$M$9:M98='Records'!M98),--('Records'!$A$9:A98="RECORD"))=1,'Records'!M98,""),"")</s:f>
        <s:v/>
      </s:c>
      <s:c r="B98" s="19" t="str">
        <s:f>IF($A98="","",SUMPRODUCT(--('Records'!$M$9:$M$209=$A98),--('Records'!$A$9:$A$209="RECORD"),--('Records'!$R$9:$R$209="ha"),'Records'!$Q$9:$Q$209))</s:f>
        <s:v/>
      </s:c>
      <s:c r="C98" s="19" t="str">
        <s:f>IF($A98="","",SUMPRODUCT(--('Records'!$M$9:$M$209=$A98),--('Records'!$A$9:$A$209="RECORD"),--('Records'!$R$9:$R$209="acre"),'Records'!$Q$9:$Q$209))</s:f>
        <s:v/>
      </s:c>
      <s:c r="D98" s="19" t="str">
        <s:f>IF($A98="","",SUMPRODUCT(--('Records'!$M$9:$M$209=$A98),--('Records'!$A$9:$A$209="RECORD"),--('Records'!$R$9:$R$209="m²"),'Records'!$Q$9:$Q$209))</s:f>
        <s:v/>
      </s:c>
      <s:c r="E98" s="20" t="str">
        <s:f>IF($A98="","",SUMPRODUCT(--('Records'!$M$9:$M$209=$A98),--('Records'!$A$9:$A$209="RECORD"),--('Records'!$Q$9:$Q$209=""))+SUMPRODUCT(--('Records'!$M$9:$M$209=$A98),--('Records'!$A$9:$A$209="RECORD"),--('Records'!$Q$9:$Q$209&lt;&gt;""),--('Records'!$R$9:$R$209="")))</s:f>
        <s:v/>
      </s:c>
      <s:c r="F98" s="21" t="n"/>
      <s:c r="G98" s="18" t="str">
        <s:f>IF(AND('Records'!A98="RECORD",'Records'!J98&lt;&gt;""),IF(SUMPRODUCT(--('Records'!$J$9:J98='Records'!J98),--('Records'!$A$9:A98="RECORD"))=1,'Records'!J98,""),"")</s:f>
        <s:v/>
      </s:c>
      <s:c r="H98" s="19" t="str">
        <s:f>IF($G98="","",SUMPRODUCT(--('Records'!$J$9:$J$209=$G98),--('Records'!$A$9:$A$209="RECORD"),--('Records'!$R$9:$R$209="ha"),'Records'!$Q$9:$Q$209))</s:f>
        <s:v/>
      </s:c>
      <s:c r="I98" s="19" t="str">
        <s:f>IF($G98="","",SUMPRODUCT(--('Records'!$J$9:$J$209=$G98),--('Records'!$A$9:$A$209="RECORD"),--('Records'!$R$9:$R$209="acre"),'Records'!$Q$9:$Q$209))</s:f>
        <s:v/>
      </s:c>
      <s:c r="J98" s="19" t="str">
        <s:f>IF($G98="","",SUMPRODUCT(--('Records'!$J$9:$J$209=$G98),--('Records'!$A$9:$A$209="RECORD"),--('Records'!$R$9:$R$209="m²"),'Records'!$Q$9:$Q$209))</s:f>
        <s:v/>
      </s:c>
      <s:c r="K98" s="20" t="str">
        <s:f>IF($G98="","",SUMPRODUCT(--('Records'!$J$9:$J$209=$G98),--('Records'!$A$9:$A$209="RECORD"),--('Records'!$Q$9:$Q$209=""))+SUMPRODUCT(--('Records'!$J$9:$J$209=$G98),--('Records'!$A$9:$A$209="RECORD"),--('Records'!$Q$9:$Q$209&lt;&gt;""),--('Records'!$R$9:$R$209="")))</s:f>
        <s:v/>
      </s:c>
    </s:row>
    <s:row r="99" ht="25" customHeight="1">
      <s:c r="A99" s="18" t="str">
        <s:f>IF(AND('Records'!A99="RECORD",'Records'!M99&lt;&gt;""),IF(SUMPRODUCT(--('Records'!$M$9:M99='Records'!M99),--('Records'!$A$9:A99="RECORD"))=1,'Records'!M99,""),"")</s:f>
        <s:v/>
      </s:c>
      <s:c r="B99" s="19" t="str">
        <s:f>IF($A99="","",SUMPRODUCT(--('Records'!$M$9:$M$209=$A99),--('Records'!$A$9:$A$209="RECORD"),--('Records'!$R$9:$R$209="ha"),'Records'!$Q$9:$Q$209))</s:f>
        <s:v/>
      </s:c>
      <s:c r="C99" s="19" t="str">
        <s:f>IF($A99="","",SUMPRODUCT(--('Records'!$M$9:$M$209=$A99),--('Records'!$A$9:$A$209="RECORD"),--('Records'!$R$9:$R$209="acre"),'Records'!$Q$9:$Q$209))</s:f>
        <s:v/>
      </s:c>
      <s:c r="D99" s="19" t="str">
        <s:f>IF($A99="","",SUMPRODUCT(--('Records'!$M$9:$M$209=$A99),--('Records'!$A$9:$A$209="RECORD"),--('Records'!$R$9:$R$209="m²"),'Records'!$Q$9:$Q$209))</s:f>
        <s:v/>
      </s:c>
      <s:c r="E99" s="20" t="str">
        <s:f>IF($A99="","",SUMPRODUCT(--('Records'!$M$9:$M$209=$A99),--('Records'!$A$9:$A$209="RECORD"),--('Records'!$Q$9:$Q$209=""))+SUMPRODUCT(--('Records'!$M$9:$M$209=$A99),--('Records'!$A$9:$A$209="RECORD"),--('Records'!$Q$9:$Q$209&lt;&gt;""),--('Records'!$R$9:$R$209="")))</s:f>
        <s:v/>
      </s:c>
      <s:c r="F99" s="21" t="n"/>
      <s:c r="G99" s="18" t="str">
        <s:f>IF(AND('Records'!A99="RECORD",'Records'!J99&lt;&gt;""),IF(SUMPRODUCT(--('Records'!$J$9:J99='Records'!J99),--('Records'!$A$9:A99="RECORD"))=1,'Records'!J99,""),"")</s:f>
        <s:v/>
      </s:c>
      <s:c r="H99" s="19" t="str">
        <s:f>IF($G99="","",SUMPRODUCT(--('Records'!$J$9:$J$209=$G99),--('Records'!$A$9:$A$209="RECORD"),--('Records'!$R$9:$R$209="ha"),'Records'!$Q$9:$Q$209))</s:f>
        <s:v/>
      </s:c>
      <s:c r="I99" s="19" t="str">
        <s:f>IF($G99="","",SUMPRODUCT(--('Records'!$J$9:$J$209=$G99),--('Records'!$A$9:$A$209="RECORD"),--('Records'!$R$9:$R$209="acre"),'Records'!$Q$9:$Q$209))</s:f>
        <s:v/>
      </s:c>
      <s:c r="J99" s="19" t="str">
        <s:f>IF($G99="","",SUMPRODUCT(--('Records'!$J$9:$J$209=$G99),--('Records'!$A$9:$A$209="RECORD"),--('Records'!$R$9:$R$209="m²"),'Records'!$Q$9:$Q$209))</s:f>
        <s:v/>
      </s:c>
      <s:c r="K99" s="20" t="str">
        <s:f>IF($G99="","",SUMPRODUCT(--('Records'!$J$9:$J$209=$G99),--('Records'!$A$9:$A$209="RECORD"),--('Records'!$Q$9:$Q$209=""))+SUMPRODUCT(--('Records'!$J$9:$J$209=$G99),--('Records'!$A$9:$A$209="RECORD"),--('Records'!$Q$9:$Q$209&lt;&gt;""),--('Records'!$R$9:$R$209="")))</s:f>
        <s:v/>
      </s:c>
    </s:row>
    <s:row r="100" ht="25" customHeight="1">
      <s:c r="A100" s="18" t="str">
        <s:f>IF(AND('Records'!A100="RECORD",'Records'!M100&lt;&gt;""),IF(SUMPRODUCT(--('Records'!$M$9:M100='Records'!M100),--('Records'!$A$9:A100="RECORD"))=1,'Records'!M100,""),"")</s:f>
        <s:v/>
      </s:c>
      <s:c r="B100" s="19" t="str">
        <s:f>IF($A100="","",SUMPRODUCT(--('Records'!$M$9:$M$209=$A100),--('Records'!$A$9:$A$209="RECORD"),--('Records'!$R$9:$R$209="ha"),'Records'!$Q$9:$Q$209))</s:f>
        <s:v/>
      </s:c>
      <s:c r="C100" s="19" t="str">
        <s:f>IF($A100="","",SUMPRODUCT(--('Records'!$M$9:$M$209=$A100),--('Records'!$A$9:$A$209="RECORD"),--('Records'!$R$9:$R$209="acre"),'Records'!$Q$9:$Q$209))</s:f>
        <s:v/>
      </s:c>
      <s:c r="D100" s="19" t="str">
        <s:f>IF($A100="","",SUMPRODUCT(--('Records'!$M$9:$M$209=$A100),--('Records'!$A$9:$A$209="RECORD"),--('Records'!$R$9:$R$209="m²"),'Records'!$Q$9:$Q$209))</s:f>
        <s:v/>
      </s:c>
      <s:c r="E100" s="20" t="str">
        <s:f>IF($A100="","",SUMPRODUCT(--('Records'!$M$9:$M$209=$A100),--('Records'!$A$9:$A$209="RECORD"),--('Records'!$Q$9:$Q$209=""))+SUMPRODUCT(--('Records'!$M$9:$M$209=$A100),--('Records'!$A$9:$A$209="RECORD"),--('Records'!$Q$9:$Q$209&lt;&gt;""),--('Records'!$R$9:$R$209="")))</s:f>
        <s:v/>
      </s:c>
      <s:c r="F100" s="21" t="n"/>
      <s:c r="G100" s="18" t="str">
        <s:f>IF(AND('Records'!A100="RECORD",'Records'!J100&lt;&gt;""),IF(SUMPRODUCT(--('Records'!$J$9:J100='Records'!J100),--('Records'!$A$9:A100="RECORD"))=1,'Records'!J100,""),"")</s:f>
        <s:v/>
      </s:c>
      <s:c r="H100" s="19" t="str">
        <s:f>IF($G100="","",SUMPRODUCT(--('Records'!$J$9:$J$209=$G100),--('Records'!$A$9:$A$209="RECORD"),--('Records'!$R$9:$R$209="ha"),'Records'!$Q$9:$Q$209))</s:f>
        <s:v/>
      </s:c>
      <s:c r="I100" s="19" t="str">
        <s:f>IF($G100="","",SUMPRODUCT(--('Records'!$J$9:$J$209=$G100),--('Records'!$A$9:$A$209="RECORD"),--('Records'!$R$9:$R$209="acre"),'Records'!$Q$9:$Q$209))</s:f>
        <s:v/>
      </s:c>
      <s:c r="J100" s="19" t="str">
        <s:f>IF($G100="","",SUMPRODUCT(--('Records'!$J$9:$J$209=$G100),--('Records'!$A$9:$A$209="RECORD"),--('Records'!$R$9:$R$209="m²"),'Records'!$Q$9:$Q$209))</s:f>
        <s:v/>
      </s:c>
      <s:c r="K100" s="20" t="str">
        <s:f>IF($G100="","",SUMPRODUCT(--('Records'!$J$9:$J$209=$G100),--('Records'!$A$9:$A$209="RECORD"),--('Records'!$Q$9:$Q$209=""))+SUMPRODUCT(--('Records'!$J$9:$J$209=$G100),--('Records'!$A$9:$A$209="RECORD"),--('Records'!$Q$9:$Q$209&lt;&gt;""),--('Records'!$R$9:$R$209="")))</s:f>
        <s:v/>
      </s:c>
    </s:row>
    <s:row r="101" ht="25" customHeight="1">
      <s:c r="A101" s="18" t="str">
        <s:f>IF(AND('Records'!A101="RECORD",'Records'!M101&lt;&gt;""),IF(SUMPRODUCT(--('Records'!$M$9:M101='Records'!M101),--('Records'!$A$9:A101="RECORD"))=1,'Records'!M101,""),"")</s:f>
        <s:v/>
      </s:c>
      <s:c r="B101" s="19" t="str">
        <s:f>IF($A101="","",SUMPRODUCT(--('Records'!$M$9:$M$209=$A101),--('Records'!$A$9:$A$209="RECORD"),--('Records'!$R$9:$R$209="ha"),'Records'!$Q$9:$Q$209))</s:f>
        <s:v/>
      </s:c>
      <s:c r="C101" s="19" t="str">
        <s:f>IF($A101="","",SUMPRODUCT(--('Records'!$M$9:$M$209=$A101),--('Records'!$A$9:$A$209="RECORD"),--('Records'!$R$9:$R$209="acre"),'Records'!$Q$9:$Q$209))</s:f>
        <s:v/>
      </s:c>
      <s:c r="D101" s="19" t="str">
        <s:f>IF($A101="","",SUMPRODUCT(--('Records'!$M$9:$M$209=$A101),--('Records'!$A$9:$A$209="RECORD"),--('Records'!$R$9:$R$209="m²"),'Records'!$Q$9:$Q$209))</s:f>
        <s:v/>
      </s:c>
      <s:c r="E101" s="20" t="str">
        <s:f>IF($A101="","",SUMPRODUCT(--('Records'!$M$9:$M$209=$A101),--('Records'!$A$9:$A$209="RECORD"),--('Records'!$Q$9:$Q$209=""))+SUMPRODUCT(--('Records'!$M$9:$M$209=$A101),--('Records'!$A$9:$A$209="RECORD"),--('Records'!$Q$9:$Q$209&lt;&gt;""),--('Records'!$R$9:$R$209="")))</s:f>
        <s:v/>
      </s:c>
      <s:c r="F101" s="21" t="n"/>
      <s:c r="G101" s="18" t="str">
        <s:f>IF(AND('Records'!A101="RECORD",'Records'!J101&lt;&gt;""),IF(SUMPRODUCT(--('Records'!$J$9:J101='Records'!J101),--('Records'!$A$9:A101="RECORD"))=1,'Records'!J101,""),"")</s:f>
        <s:v/>
      </s:c>
      <s:c r="H101" s="19" t="str">
        <s:f>IF($G101="","",SUMPRODUCT(--('Records'!$J$9:$J$209=$G101),--('Records'!$A$9:$A$209="RECORD"),--('Records'!$R$9:$R$209="ha"),'Records'!$Q$9:$Q$209))</s:f>
        <s:v/>
      </s:c>
      <s:c r="I101" s="19" t="str">
        <s:f>IF($G101="","",SUMPRODUCT(--('Records'!$J$9:$J$209=$G101),--('Records'!$A$9:$A$209="RECORD"),--('Records'!$R$9:$R$209="acre"),'Records'!$Q$9:$Q$209))</s:f>
        <s:v/>
      </s:c>
      <s:c r="J101" s="19" t="str">
        <s:f>IF($G101="","",SUMPRODUCT(--('Records'!$J$9:$J$209=$G101),--('Records'!$A$9:$A$209="RECORD"),--('Records'!$R$9:$R$209="m²"),'Records'!$Q$9:$Q$209))</s:f>
        <s:v/>
      </s:c>
      <s:c r="K101" s="20" t="str">
        <s:f>IF($G101="","",SUMPRODUCT(--('Records'!$J$9:$J$209=$G101),--('Records'!$A$9:$A$209="RECORD"),--('Records'!$Q$9:$Q$209=""))+SUMPRODUCT(--('Records'!$J$9:$J$209=$G101),--('Records'!$A$9:$A$209="RECORD"),--('Records'!$Q$9:$Q$209&lt;&gt;""),--('Records'!$R$9:$R$209="")))</s:f>
        <s:v/>
      </s:c>
    </s:row>
    <s:row r="102" ht="25" customHeight="1">
      <s:c r="A102" s="18" t="str">
        <s:f>IF(AND('Records'!A102="RECORD",'Records'!M102&lt;&gt;""),IF(SUMPRODUCT(--('Records'!$M$9:M102='Records'!M102),--('Records'!$A$9:A102="RECORD"))=1,'Records'!M102,""),"")</s:f>
        <s:v/>
      </s:c>
      <s:c r="B102" s="19" t="str">
        <s:f>IF($A102="","",SUMPRODUCT(--('Records'!$M$9:$M$209=$A102),--('Records'!$A$9:$A$209="RECORD"),--('Records'!$R$9:$R$209="ha"),'Records'!$Q$9:$Q$209))</s:f>
        <s:v/>
      </s:c>
      <s:c r="C102" s="19" t="str">
        <s:f>IF($A102="","",SUMPRODUCT(--('Records'!$M$9:$M$209=$A102),--('Records'!$A$9:$A$209="RECORD"),--('Records'!$R$9:$R$209="acre"),'Records'!$Q$9:$Q$209))</s:f>
        <s:v/>
      </s:c>
      <s:c r="D102" s="19" t="str">
        <s:f>IF($A102="","",SUMPRODUCT(--('Records'!$M$9:$M$209=$A102),--('Records'!$A$9:$A$209="RECORD"),--('Records'!$R$9:$R$209="m²"),'Records'!$Q$9:$Q$209))</s:f>
        <s:v/>
      </s:c>
      <s:c r="E102" s="20" t="str">
        <s:f>IF($A102="","",SUMPRODUCT(--('Records'!$M$9:$M$209=$A102),--('Records'!$A$9:$A$209="RECORD"),--('Records'!$Q$9:$Q$209=""))+SUMPRODUCT(--('Records'!$M$9:$M$209=$A102),--('Records'!$A$9:$A$209="RECORD"),--('Records'!$Q$9:$Q$209&lt;&gt;""),--('Records'!$R$9:$R$209="")))</s:f>
        <s:v/>
      </s:c>
      <s:c r="F102" s="21" t="n"/>
      <s:c r="G102" s="18" t="str">
        <s:f>IF(AND('Records'!A102="RECORD",'Records'!J102&lt;&gt;""),IF(SUMPRODUCT(--('Records'!$J$9:J102='Records'!J102),--('Records'!$A$9:A102="RECORD"))=1,'Records'!J102,""),"")</s:f>
        <s:v/>
      </s:c>
      <s:c r="H102" s="19" t="str">
        <s:f>IF($G102="","",SUMPRODUCT(--('Records'!$J$9:$J$209=$G102),--('Records'!$A$9:$A$209="RECORD"),--('Records'!$R$9:$R$209="ha"),'Records'!$Q$9:$Q$209))</s:f>
        <s:v/>
      </s:c>
      <s:c r="I102" s="19" t="str">
        <s:f>IF($G102="","",SUMPRODUCT(--('Records'!$J$9:$J$209=$G102),--('Records'!$A$9:$A$209="RECORD"),--('Records'!$R$9:$R$209="acre"),'Records'!$Q$9:$Q$209))</s:f>
        <s:v/>
      </s:c>
      <s:c r="J102" s="19" t="str">
        <s:f>IF($G102="","",SUMPRODUCT(--('Records'!$J$9:$J$209=$G102),--('Records'!$A$9:$A$209="RECORD"),--('Records'!$R$9:$R$209="m²"),'Records'!$Q$9:$Q$209))</s:f>
        <s:v/>
      </s:c>
      <s:c r="K102" s="20" t="str">
        <s:f>IF($G102="","",SUMPRODUCT(--('Records'!$J$9:$J$209=$G102),--('Records'!$A$9:$A$209="RECORD"),--('Records'!$Q$9:$Q$209=""))+SUMPRODUCT(--('Records'!$J$9:$J$209=$G102),--('Records'!$A$9:$A$209="RECORD"),--('Records'!$Q$9:$Q$209&lt;&gt;""),--('Records'!$R$9:$R$209="")))</s:f>
        <s:v/>
      </s:c>
    </s:row>
    <s:row r="103" ht="25" customHeight="1">
      <s:c r="A103" s="18" t="str">
        <s:f>IF(AND('Records'!A103="RECORD",'Records'!M103&lt;&gt;""),IF(SUMPRODUCT(--('Records'!$M$9:M103='Records'!M103),--('Records'!$A$9:A103="RECORD"))=1,'Records'!M103,""),"")</s:f>
        <s:v/>
      </s:c>
      <s:c r="B103" s="19" t="str">
        <s:f>IF($A103="","",SUMPRODUCT(--('Records'!$M$9:$M$209=$A103),--('Records'!$A$9:$A$209="RECORD"),--('Records'!$R$9:$R$209="ha"),'Records'!$Q$9:$Q$209))</s:f>
        <s:v/>
      </s:c>
      <s:c r="C103" s="19" t="str">
        <s:f>IF($A103="","",SUMPRODUCT(--('Records'!$M$9:$M$209=$A103),--('Records'!$A$9:$A$209="RECORD"),--('Records'!$R$9:$R$209="acre"),'Records'!$Q$9:$Q$209))</s:f>
        <s:v/>
      </s:c>
      <s:c r="D103" s="19" t="str">
        <s:f>IF($A103="","",SUMPRODUCT(--('Records'!$M$9:$M$209=$A103),--('Records'!$A$9:$A$209="RECORD"),--('Records'!$R$9:$R$209="m²"),'Records'!$Q$9:$Q$209))</s:f>
        <s:v/>
      </s:c>
      <s:c r="E103" s="20" t="str">
        <s:f>IF($A103="","",SUMPRODUCT(--('Records'!$M$9:$M$209=$A103),--('Records'!$A$9:$A$209="RECORD"),--('Records'!$Q$9:$Q$209=""))+SUMPRODUCT(--('Records'!$M$9:$M$209=$A103),--('Records'!$A$9:$A$209="RECORD"),--('Records'!$Q$9:$Q$209&lt;&gt;""),--('Records'!$R$9:$R$209="")))</s:f>
        <s:v/>
      </s:c>
      <s:c r="F103" s="21" t="n"/>
      <s:c r="G103" s="18" t="str">
        <s:f>IF(AND('Records'!A103="RECORD",'Records'!J103&lt;&gt;""),IF(SUMPRODUCT(--('Records'!$J$9:J103='Records'!J103),--('Records'!$A$9:A103="RECORD"))=1,'Records'!J103,""),"")</s:f>
        <s:v/>
      </s:c>
      <s:c r="H103" s="19" t="str">
        <s:f>IF($G103="","",SUMPRODUCT(--('Records'!$J$9:$J$209=$G103),--('Records'!$A$9:$A$209="RECORD"),--('Records'!$R$9:$R$209="ha"),'Records'!$Q$9:$Q$209))</s:f>
        <s:v/>
      </s:c>
      <s:c r="I103" s="19" t="str">
        <s:f>IF($G103="","",SUMPRODUCT(--('Records'!$J$9:$J$209=$G103),--('Records'!$A$9:$A$209="RECORD"),--('Records'!$R$9:$R$209="acre"),'Records'!$Q$9:$Q$209))</s:f>
        <s:v/>
      </s:c>
      <s:c r="J103" s="19" t="str">
        <s:f>IF($G103="","",SUMPRODUCT(--('Records'!$J$9:$J$209=$G103),--('Records'!$A$9:$A$209="RECORD"),--('Records'!$R$9:$R$209="m²"),'Records'!$Q$9:$Q$209))</s:f>
        <s:v/>
      </s:c>
      <s:c r="K103" s="20" t="str">
        <s:f>IF($G103="","",SUMPRODUCT(--('Records'!$J$9:$J$209=$G103),--('Records'!$A$9:$A$209="RECORD"),--('Records'!$Q$9:$Q$209=""))+SUMPRODUCT(--('Records'!$J$9:$J$209=$G103),--('Records'!$A$9:$A$209="RECORD"),--('Records'!$Q$9:$Q$209&lt;&gt;""),--('Records'!$R$9:$R$209="")))</s:f>
        <s:v/>
      </s:c>
    </s:row>
    <s:row r="104" ht="25" customHeight="1">
      <s:c r="A104" s="18" t="str">
        <s:f>IF(AND('Records'!A104="RECORD",'Records'!M104&lt;&gt;""),IF(SUMPRODUCT(--('Records'!$M$9:M104='Records'!M104),--('Records'!$A$9:A104="RECORD"))=1,'Records'!M104,""),"")</s:f>
        <s:v/>
      </s:c>
      <s:c r="B104" s="19" t="str">
        <s:f>IF($A104="","",SUMPRODUCT(--('Records'!$M$9:$M$209=$A104),--('Records'!$A$9:$A$209="RECORD"),--('Records'!$R$9:$R$209="ha"),'Records'!$Q$9:$Q$209))</s:f>
        <s:v/>
      </s:c>
      <s:c r="C104" s="19" t="str">
        <s:f>IF($A104="","",SUMPRODUCT(--('Records'!$M$9:$M$209=$A104),--('Records'!$A$9:$A$209="RECORD"),--('Records'!$R$9:$R$209="acre"),'Records'!$Q$9:$Q$209))</s:f>
        <s:v/>
      </s:c>
      <s:c r="D104" s="19" t="str">
        <s:f>IF($A104="","",SUMPRODUCT(--('Records'!$M$9:$M$209=$A104),--('Records'!$A$9:$A$209="RECORD"),--('Records'!$R$9:$R$209="m²"),'Records'!$Q$9:$Q$209))</s:f>
        <s:v/>
      </s:c>
      <s:c r="E104" s="20" t="str">
        <s:f>IF($A104="","",SUMPRODUCT(--('Records'!$M$9:$M$209=$A104),--('Records'!$A$9:$A$209="RECORD"),--('Records'!$Q$9:$Q$209=""))+SUMPRODUCT(--('Records'!$M$9:$M$209=$A104),--('Records'!$A$9:$A$209="RECORD"),--('Records'!$Q$9:$Q$209&lt;&gt;""),--('Records'!$R$9:$R$209="")))</s:f>
        <s:v/>
      </s:c>
      <s:c r="F104" s="21" t="n"/>
      <s:c r="G104" s="18" t="str">
        <s:f>IF(AND('Records'!A104="RECORD",'Records'!J104&lt;&gt;""),IF(SUMPRODUCT(--('Records'!$J$9:J104='Records'!J104),--('Records'!$A$9:A104="RECORD"))=1,'Records'!J104,""),"")</s:f>
        <s:v/>
      </s:c>
      <s:c r="H104" s="19" t="str">
        <s:f>IF($G104="","",SUMPRODUCT(--('Records'!$J$9:$J$209=$G104),--('Records'!$A$9:$A$209="RECORD"),--('Records'!$R$9:$R$209="ha"),'Records'!$Q$9:$Q$209))</s:f>
        <s:v/>
      </s:c>
      <s:c r="I104" s="19" t="str">
        <s:f>IF($G104="","",SUMPRODUCT(--('Records'!$J$9:$J$209=$G104),--('Records'!$A$9:$A$209="RECORD"),--('Records'!$R$9:$R$209="acre"),'Records'!$Q$9:$Q$209))</s:f>
        <s:v/>
      </s:c>
      <s:c r="J104" s="19" t="str">
        <s:f>IF($G104="","",SUMPRODUCT(--('Records'!$J$9:$J$209=$G104),--('Records'!$A$9:$A$209="RECORD"),--('Records'!$R$9:$R$209="m²"),'Records'!$Q$9:$Q$209))</s:f>
        <s:v/>
      </s:c>
      <s:c r="K104" s="20" t="str">
        <s:f>IF($G104="","",SUMPRODUCT(--('Records'!$J$9:$J$209=$G104),--('Records'!$A$9:$A$209="RECORD"),--('Records'!$Q$9:$Q$209=""))+SUMPRODUCT(--('Records'!$J$9:$J$209=$G104),--('Records'!$A$9:$A$209="RECORD"),--('Records'!$Q$9:$Q$209&lt;&gt;""),--('Records'!$R$9:$R$209="")))</s:f>
        <s:v/>
      </s:c>
    </s:row>
    <s:row r="105" ht="25" customHeight="1">
      <s:c r="A105" s="18" t="str">
        <s:f>IF(AND('Records'!A105="RECORD",'Records'!M105&lt;&gt;""),IF(SUMPRODUCT(--('Records'!$M$9:M105='Records'!M105),--('Records'!$A$9:A105="RECORD"))=1,'Records'!M105,""),"")</s:f>
        <s:v/>
      </s:c>
      <s:c r="B105" s="19" t="str">
        <s:f>IF($A105="","",SUMPRODUCT(--('Records'!$M$9:$M$209=$A105),--('Records'!$A$9:$A$209="RECORD"),--('Records'!$R$9:$R$209="ha"),'Records'!$Q$9:$Q$209))</s:f>
        <s:v/>
      </s:c>
      <s:c r="C105" s="19" t="str">
        <s:f>IF($A105="","",SUMPRODUCT(--('Records'!$M$9:$M$209=$A105),--('Records'!$A$9:$A$209="RECORD"),--('Records'!$R$9:$R$209="acre"),'Records'!$Q$9:$Q$209))</s:f>
        <s:v/>
      </s:c>
      <s:c r="D105" s="19" t="str">
        <s:f>IF($A105="","",SUMPRODUCT(--('Records'!$M$9:$M$209=$A105),--('Records'!$A$9:$A$209="RECORD"),--('Records'!$R$9:$R$209="m²"),'Records'!$Q$9:$Q$209))</s:f>
        <s:v/>
      </s:c>
      <s:c r="E105" s="20" t="str">
        <s:f>IF($A105="","",SUMPRODUCT(--('Records'!$M$9:$M$209=$A105),--('Records'!$A$9:$A$209="RECORD"),--('Records'!$Q$9:$Q$209=""))+SUMPRODUCT(--('Records'!$M$9:$M$209=$A105),--('Records'!$A$9:$A$209="RECORD"),--('Records'!$Q$9:$Q$209&lt;&gt;""),--('Records'!$R$9:$R$209="")))</s:f>
        <s:v/>
      </s:c>
      <s:c r="F105" s="21" t="n"/>
      <s:c r="G105" s="18" t="str">
        <s:f>IF(AND('Records'!A105="RECORD",'Records'!J105&lt;&gt;""),IF(SUMPRODUCT(--('Records'!$J$9:J105='Records'!J105),--('Records'!$A$9:A105="RECORD"))=1,'Records'!J105,""),"")</s:f>
        <s:v/>
      </s:c>
      <s:c r="H105" s="19" t="str">
        <s:f>IF($G105="","",SUMPRODUCT(--('Records'!$J$9:$J$209=$G105),--('Records'!$A$9:$A$209="RECORD"),--('Records'!$R$9:$R$209="ha"),'Records'!$Q$9:$Q$209))</s:f>
        <s:v/>
      </s:c>
      <s:c r="I105" s="19" t="str">
        <s:f>IF($G105="","",SUMPRODUCT(--('Records'!$J$9:$J$209=$G105),--('Records'!$A$9:$A$209="RECORD"),--('Records'!$R$9:$R$209="acre"),'Records'!$Q$9:$Q$209))</s:f>
        <s:v/>
      </s:c>
      <s:c r="J105" s="19" t="str">
        <s:f>IF($G105="","",SUMPRODUCT(--('Records'!$J$9:$J$209=$G105),--('Records'!$A$9:$A$209="RECORD"),--('Records'!$R$9:$R$209="m²"),'Records'!$Q$9:$Q$209))</s:f>
        <s:v/>
      </s:c>
      <s:c r="K105" s="20" t="str">
        <s:f>IF($G105="","",SUMPRODUCT(--('Records'!$J$9:$J$209=$G105),--('Records'!$A$9:$A$209="RECORD"),--('Records'!$Q$9:$Q$209=""))+SUMPRODUCT(--('Records'!$J$9:$J$209=$G105),--('Records'!$A$9:$A$209="RECORD"),--('Records'!$Q$9:$Q$209&lt;&gt;""),--('Records'!$R$9:$R$209="")))</s:f>
        <s:v/>
      </s:c>
    </s:row>
    <s:row r="106" ht="25" customHeight="1">
      <s:c r="A106" s="18" t="str">
        <s:f>IF(AND('Records'!A106="RECORD",'Records'!M106&lt;&gt;""),IF(SUMPRODUCT(--('Records'!$M$9:M106='Records'!M106),--('Records'!$A$9:A106="RECORD"))=1,'Records'!M106,""),"")</s:f>
        <s:v/>
      </s:c>
      <s:c r="B106" s="19" t="str">
        <s:f>IF($A106="","",SUMPRODUCT(--('Records'!$M$9:$M$209=$A106),--('Records'!$A$9:$A$209="RECORD"),--('Records'!$R$9:$R$209="ha"),'Records'!$Q$9:$Q$209))</s:f>
        <s:v/>
      </s:c>
      <s:c r="C106" s="19" t="str">
        <s:f>IF($A106="","",SUMPRODUCT(--('Records'!$M$9:$M$209=$A106),--('Records'!$A$9:$A$209="RECORD"),--('Records'!$R$9:$R$209="acre"),'Records'!$Q$9:$Q$209))</s:f>
        <s:v/>
      </s:c>
      <s:c r="D106" s="19" t="str">
        <s:f>IF($A106="","",SUMPRODUCT(--('Records'!$M$9:$M$209=$A106),--('Records'!$A$9:$A$209="RECORD"),--('Records'!$R$9:$R$209="m²"),'Records'!$Q$9:$Q$209))</s:f>
        <s:v/>
      </s:c>
      <s:c r="E106" s="20" t="str">
        <s:f>IF($A106="","",SUMPRODUCT(--('Records'!$M$9:$M$209=$A106),--('Records'!$A$9:$A$209="RECORD"),--('Records'!$Q$9:$Q$209=""))+SUMPRODUCT(--('Records'!$M$9:$M$209=$A106),--('Records'!$A$9:$A$209="RECORD"),--('Records'!$Q$9:$Q$209&lt;&gt;""),--('Records'!$R$9:$R$209="")))</s:f>
        <s:v/>
      </s:c>
      <s:c r="F106" s="21" t="n"/>
      <s:c r="G106" s="18" t="str">
        <s:f>IF(AND('Records'!A106="RECORD",'Records'!J106&lt;&gt;""),IF(SUMPRODUCT(--('Records'!$J$9:J106='Records'!J106),--('Records'!$A$9:A106="RECORD"))=1,'Records'!J106,""),"")</s:f>
        <s:v/>
      </s:c>
      <s:c r="H106" s="19" t="str">
        <s:f>IF($G106="","",SUMPRODUCT(--('Records'!$J$9:$J$209=$G106),--('Records'!$A$9:$A$209="RECORD"),--('Records'!$R$9:$R$209="ha"),'Records'!$Q$9:$Q$209))</s:f>
        <s:v/>
      </s:c>
      <s:c r="I106" s="19" t="str">
        <s:f>IF($G106="","",SUMPRODUCT(--('Records'!$J$9:$J$209=$G106),--('Records'!$A$9:$A$209="RECORD"),--('Records'!$R$9:$R$209="acre"),'Records'!$Q$9:$Q$209))</s:f>
        <s:v/>
      </s:c>
      <s:c r="J106" s="19" t="str">
        <s:f>IF($G106="","",SUMPRODUCT(--('Records'!$J$9:$J$209=$G106),--('Records'!$A$9:$A$209="RECORD"),--('Records'!$R$9:$R$209="m²"),'Records'!$Q$9:$Q$209))</s:f>
        <s:v/>
      </s:c>
      <s:c r="K106" s="20" t="str">
        <s:f>IF($G106="","",SUMPRODUCT(--('Records'!$J$9:$J$209=$G106),--('Records'!$A$9:$A$209="RECORD"),--('Records'!$Q$9:$Q$209=""))+SUMPRODUCT(--('Records'!$J$9:$J$209=$G106),--('Records'!$A$9:$A$209="RECORD"),--('Records'!$Q$9:$Q$209&lt;&gt;""),--('Records'!$R$9:$R$209="")))</s:f>
        <s:v/>
      </s:c>
    </s:row>
    <s:row r="107" ht="25" customHeight="1">
      <s:c r="A107" s="18" t="str">
        <s:f>IF(AND('Records'!A107="RECORD",'Records'!M107&lt;&gt;""),IF(SUMPRODUCT(--('Records'!$M$9:M107='Records'!M107),--('Records'!$A$9:A107="RECORD"))=1,'Records'!M107,""),"")</s:f>
        <s:v/>
      </s:c>
      <s:c r="B107" s="19" t="str">
        <s:f>IF($A107="","",SUMPRODUCT(--('Records'!$M$9:$M$209=$A107),--('Records'!$A$9:$A$209="RECORD"),--('Records'!$R$9:$R$209="ha"),'Records'!$Q$9:$Q$209))</s:f>
        <s:v/>
      </s:c>
      <s:c r="C107" s="19" t="str">
        <s:f>IF($A107="","",SUMPRODUCT(--('Records'!$M$9:$M$209=$A107),--('Records'!$A$9:$A$209="RECORD"),--('Records'!$R$9:$R$209="acre"),'Records'!$Q$9:$Q$209))</s:f>
        <s:v/>
      </s:c>
      <s:c r="D107" s="19" t="str">
        <s:f>IF($A107="","",SUMPRODUCT(--('Records'!$M$9:$M$209=$A107),--('Records'!$A$9:$A$209="RECORD"),--('Records'!$R$9:$R$209="m²"),'Records'!$Q$9:$Q$209))</s:f>
        <s:v/>
      </s:c>
      <s:c r="E107" s="20" t="str">
        <s:f>IF($A107="","",SUMPRODUCT(--('Records'!$M$9:$M$209=$A107),--('Records'!$A$9:$A$209="RECORD"),--('Records'!$Q$9:$Q$209=""))+SUMPRODUCT(--('Records'!$M$9:$M$209=$A107),--('Records'!$A$9:$A$209="RECORD"),--('Records'!$Q$9:$Q$209&lt;&gt;""),--('Records'!$R$9:$R$209="")))</s:f>
        <s:v/>
      </s:c>
      <s:c r="F107" s="21" t="n"/>
      <s:c r="G107" s="18" t="str">
        <s:f>IF(AND('Records'!A107="RECORD",'Records'!J107&lt;&gt;""),IF(SUMPRODUCT(--('Records'!$J$9:J107='Records'!J107),--('Records'!$A$9:A107="RECORD"))=1,'Records'!J107,""),"")</s:f>
        <s:v/>
      </s:c>
      <s:c r="H107" s="19" t="str">
        <s:f>IF($G107="","",SUMPRODUCT(--('Records'!$J$9:$J$209=$G107),--('Records'!$A$9:$A$209="RECORD"),--('Records'!$R$9:$R$209="ha"),'Records'!$Q$9:$Q$209))</s:f>
        <s:v/>
      </s:c>
      <s:c r="I107" s="19" t="str">
        <s:f>IF($G107="","",SUMPRODUCT(--('Records'!$J$9:$J$209=$G107),--('Records'!$A$9:$A$209="RECORD"),--('Records'!$R$9:$R$209="acre"),'Records'!$Q$9:$Q$209))</s:f>
        <s:v/>
      </s:c>
      <s:c r="J107" s="19" t="str">
        <s:f>IF($G107="","",SUMPRODUCT(--('Records'!$J$9:$J$209=$G107),--('Records'!$A$9:$A$209="RECORD"),--('Records'!$R$9:$R$209="m²"),'Records'!$Q$9:$Q$209))</s:f>
        <s:v/>
      </s:c>
      <s:c r="K107" s="20" t="str">
        <s:f>IF($G107="","",SUMPRODUCT(--('Records'!$J$9:$J$209=$G107),--('Records'!$A$9:$A$209="RECORD"),--('Records'!$Q$9:$Q$209=""))+SUMPRODUCT(--('Records'!$J$9:$J$209=$G107),--('Records'!$A$9:$A$209="RECORD"),--('Records'!$Q$9:$Q$209&lt;&gt;""),--('Records'!$R$9:$R$209="")))</s:f>
        <s:v/>
      </s:c>
    </s:row>
    <s:row r="108" ht="25" customHeight="1">
      <s:c r="A108" s="18" t="str">
        <s:f>IF(AND('Records'!A108="RECORD",'Records'!M108&lt;&gt;""),IF(SUMPRODUCT(--('Records'!$M$9:M108='Records'!M108),--('Records'!$A$9:A108="RECORD"))=1,'Records'!M108,""),"")</s:f>
        <s:v/>
      </s:c>
      <s:c r="B108" s="19" t="str">
        <s:f>IF($A108="","",SUMPRODUCT(--('Records'!$M$9:$M$209=$A108),--('Records'!$A$9:$A$209="RECORD"),--('Records'!$R$9:$R$209="ha"),'Records'!$Q$9:$Q$209))</s:f>
        <s:v/>
      </s:c>
      <s:c r="C108" s="19" t="str">
        <s:f>IF($A108="","",SUMPRODUCT(--('Records'!$M$9:$M$209=$A108),--('Records'!$A$9:$A$209="RECORD"),--('Records'!$R$9:$R$209="acre"),'Records'!$Q$9:$Q$209))</s:f>
        <s:v/>
      </s:c>
      <s:c r="D108" s="19" t="str">
        <s:f>IF($A108="","",SUMPRODUCT(--('Records'!$M$9:$M$209=$A108),--('Records'!$A$9:$A$209="RECORD"),--('Records'!$R$9:$R$209="m²"),'Records'!$Q$9:$Q$209))</s:f>
        <s:v/>
      </s:c>
      <s:c r="E108" s="20" t="str">
        <s:f>IF($A108="","",SUMPRODUCT(--('Records'!$M$9:$M$209=$A108),--('Records'!$A$9:$A$209="RECORD"),--('Records'!$Q$9:$Q$209=""))+SUMPRODUCT(--('Records'!$M$9:$M$209=$A108),--('Records'!$A$9:$A$209="RECORD"),--('Records'!$Q$9:$Q$209&lt;&gt;""),--('Records'!$R$9:$R$209="")))</s:f>
        <s:v/>
      </s:c>
      <s:c r="F108" s="21" t="n"/>
      <s:c r="G108" s="18" t="str">
        <s:f>IF(AND('Records'!A108="RECORD",'Records'!J108&lt;&gt;""),IF(SUMPRODUCT(--('Records'!$J$9:J108='Records'!J108),--('Records'!$A$9:A108="RECORD"))=1,'Records'!J108,""),"")</s:f>
        <s:v/>
      </s:c>
      <s:c r="H108" s="19" t="str">
        <s:f>IF($G108="","",SUMPRODUCT(--('Records'!$J$9:$J$209=$G108),--('Records'!$A$9:$A$209="RECORD"),--('Records'!$R$9:$R$209="ha"),'Records'!$Q$9:$Q$209))</s:f>
        <s:v/>
      </s:c>
      <s:c r="I108" s="19" t="str">
        <s:f>IF($G108="","",SUMPRODUCT(--('Records'!$J$9:$J$209=$G108),--('Records'!$A$9:$A$209="RECORD"),--('Records'!$R$9:$R$209="acre"),'Records'!$Q$9:$Q$209))</s:f>
        <s:v/>
      </s:c>
      <s:c r="J108" s="19" t="str">
        <s:f>IF($G108="","",SUMPRODUCT(--('Records'!$J$9:$J$209=$G108),--('Records'!$A$9:$A$209="RECORD"),--('Records'!$R$9:$R$209="m²"),'Records'!$Q$9:$Q$209))</s:f>
        <s:v/>
      </s:c>
      <s:c r="K108" s="20" t="str">
        <s:f>IF($G108="","",SUMPRODUCT(--('Records'!$J$9:$J$209=$G108),--('Records'!$A$9:$A$209="RECORD"),--('Records'!$Q$9:$Q$209=""))+SUMPRODUCT(--('Records'!$J$9:$J$209=$G108),--('Records'!$A$9:$A$209="RECORD"),--('Records'!$Q$9:$Q$209&lt;&gt;""),--('Records'!$R$9:$R$209="")))</s:f>
        <s:v/>
      </s:c>
    </s:row>
    <s:row r="109" ht="25" customHeight="1">
      <s:c r="A109" s="18" t="str">
        <s:f>IF(AND('Records'!A109="RECORD",'Records'!M109&lt;&gt;""),IF(SUMPRODUCT(--('Records'!$M$9:M109='Records'!M109),--('Records'!$A$9:A109="RECORD"))=1,'Records'!M109,""),"")</s:f>
        <s:v/>
      </s:c>
      <s:c r="B109" s="19" t="str">
        <s:f>IF($A109="","",SUMPRODUCT(--('Records'!$M$9:$M$209=$A109),--('Records'!$A$9:$A$209="RECORD"),--('Records'!$R$9:$R$209="ha"),'Records'!$Q$9:$Q$209))</s:f>
        <s:v/>
      </s:c>
      <s:c r="C109" s="19" t="str">
        <s:f>IF($A109="","",SUMPRODUCT(--('Records'!$M$9:$M$209=$A109),--('Records'!$A$9:$A$209="RECORD"),--('Records'!$R$9:$R$209="acre"),'Records'!$Q$9:$Q$209))</s:f>
        <s:v/>
      </s:c>
      <s:c r="D109" s="19" t="str">
        <s:f>IF($A109="","",SUMPRODUCT(--('Records'!$M$9:$M$209=$A109),--('Records'!$A$9:$A$209="RECORD"),--('Records'!$R$9:$R$209="m²"),'Records'!$Q$9:$Q$209))</s:f>
        <s:v/>
      </s:c>
      <s:c r="E109" s="20" t="str">
        <s:f>IF($A109="","",SUMPRODUCT(--('Records'!$M$9:$M$209=$A109),--('Records'!$A$9:$A$209="RECORD"),--('Records'!$Q$9:$Q$209=""))+SUMPRODUCT(--('Records'!$M$9:$M$209=$A109),--('Records'!$A$9:$A$209="RECORD"),--('Records'!$Q$9:$Q$209&lt;&gt;""),--('Records'!$R$9:$R$209="")))</s:f>
        <s:v/>
      </s:c>
      <s:c r="F109" s="21" t="n"/>
      <s:c r="G109" s="18" t="str">
        <s:f>IF(AND('Records'!A109="RECORD",'Records'!J109&lt;&gt;""),IF(SUMPRODUCT(--('Records'!$J$9:J109='Records'!J109),--('Records'!$A$9:A109="RECORD"))=1,'Records'!J109,""),"")</s:f>
        <s:v/>
      </s:c>
      <s:c r="H109" s="19" t="str">
        <s:f>IF($G109="","",SUMPRODUCT(--('Records'!$J$9:$J$209=$G109),--('Records'!$A$9:$A$209="RECORD"),--('Records'!$R$9:$R$209="ha"),'Records'!$Q$9:$Q$209))</s:f>
        <s:v/>
      </s:c>
      <s:c r="I109" s="19" t="str">
        <s:f>IF($G109="","",SUMPRODUCT(--('Records'!$J$9:$J$209=$G109),--('Records'!$A$9:$A$209="RECORD"),--('Records'!$R$9:$R$209="acre"),'Records'!$Q$9:$Q$209))</s:f>
        <s:v/>
      </s:c>
      <s:c r="J109" s="19" t="str">
        <s:f>IF($G109="","",SUMPRODUCT(--('Records'!$J$9:$J$209=$G109),--('Records'!$A$9:$A$209="RECORD"),--('Records'!$R$9:$R$209="m²"),'Records'!$Q$9:$Q$209))</s:f>
        <s:v/>
      </s:c>
      <s:c r="K109" s="20" t="str">
        <s:f>IF($G109="","",SUMPRODUCT(--('Records'!$J$9:$J$209=$G109),--('Records'!$A$9:$A$209="RECORD"),--('Records'!$Q$9:$Q$209=""))+SUMPRODUCT(--('Records'!$J$9:$J$209=$G109),--('Records'!$A$9:$A$209="RECORD"),--('Records'!$Q$9:$Q$209&lt;&gt;""),--('Records'!$R$9:$R$209="")))</s:f>
        <s:v/>
      </s:c>
    </s:row>
    <s:row r="110" ht="25" customHeight="1">
      <s:c r="A110" s="18" t="str">
        <s:f>IF(AND('Records'!A110="RECORD",'Records'!M110&lt;&gt;""),IF(SUMPRODUCT(--('Records'!$M$9:M110='Records'!M110),--('Records'!$A$9:A110="RECORD"))=1,'Records'!M110,""),"")</s:f>
        <s:v/>
      </s:c>
      <s:c r="B110" s="19" t="str">
        <s:f>IF($A110="","",SUMPRODUCT(--('Records'!$M$9:$M$209=$A110),--('Records'!$A$9:$A$209="RECORD"),--('Records'!$R$9:$R$209="ha"),'Records'!$Q$9:$Q$209))</s:f>
        <s:v/>
      </s:c>
      <s:c r="C110" s="19" t="str">
        <s:f>IF($A110="","",SUMPRODUCT(--('Records'!$M$9:$M$209=$A110),--('Records'!$A$9:$A$209="RECORD"),--('Records'!$R$9:$R$209="acre"),'Records'!$Q$9:$Q$209))</s:f>
        <s:v/>
      </s:c>
      <s:c r="D110" s="19" t="str">
        <s:f>IF($A110="","",SUMPRODUCT(--('Records'!$M$9:$M$209=$A110),--('Records'!$A$9:$A$209="RECORD"),--('Records'!$R$9:$R$209="m²"),'Records'!$Q$9:$Q$209))</s:f>
        <s:v/>
      </s:c>
      <s:c r="E110" s="20" t="str">
        <s:f>IF($A110="","",SUMPRODUCT(--('Records'!$M$9:$M$209=$A110),--('Records'!$A$9:$A$209="RECORD"),--('Records'!$Q$9:$Q$209=""))+SUMPRODUCT(--('Records'!$M$9:$M$209=$A110),--('Records'!$A$9:$A$209="RECORD"),--('Records'!$Q$9:$Q$209&lt;&gt;""),--('Records'!$R$9:$R$209="")))</s:f>
        <s:v/>
      </s:c>
      <s:c r="F110" s="21" t="n"/>
      <s:c r="G110" s="18" t="str">
        <s:f>IF(AND('Records'!A110="RECORD",'Records'!J110&lt;&gt;""),IF(SUMPRODUCT(--('Records'!$J$9:J110='Records'!J110),--('Records'!$A$9:A110="RECORD"))=1,'Records'!J110,""),"")</s:f>
        <s:v/>
      </s:c>
      <s:c r="H110" s="19" t="str">
        <s:f>IF($G110="","",SUMPRODUCT(--('Records'!$J$9:$J$209=$G110),--('Records'!$A$9:$A$209="RECORD"),--('Records'!$R$9:$R$209="ha"),'Records'!$Q$9:$Q$209))</s:f>
        <s:v/>
      </s:c>
      <s:c r="I110" s="19" t="str">
        <s:f>IF($G110="","",SUMPRODUCT(--('Records'!$J$9:$J$209=$G110),--('Records'!$A$9:$A$209="RECORD"),--('Records'!$R$9:$R$209="acre"),'Records'!$Q$9:$Q$209))</s:f>
        <s:v/>
      </s:c>
      <s:c r="J110" s="19" t="str">
        <s:f>IF($G110="","",SUMPRODUCT(--('Records'!$J$9:$J$209=$G110),--('Records'!$A$9:$A$209="RECORD"),--('Records'!$R$9:$R$209="m²"),'Records'!$Q$9:$Q$209))</s:f>
        <s:v/>
      </s:c>
      <s:c r="K110" s="20" t="str">
        <s:f>IF($G110="","",SUMPRODUCT(--('Records'!$J$9:$J$209=$G110),--('Records'!$A$9:$A$209="RECORD"),--('Records'!$Q$9:$Q$209=""))+SUMPRODUCT(--('Records'!$J$9:$J$209=$G110),--('Records'!$A$9:$A$209="RECORD"),--('Records'!$Q$9:$Q$209&lt;&gt;""),--('Records'!$R$9:$R$209="")))</s:f>
        <s:v/>
      </s:c>
    </s:row>
    <s:row r="111" ht="25" customHeight="1">
      <s:c r="A111" s="18" t="str">
        <s:f>IF(AND('Records'!A111="RECORD",'Records'!M111&lt;&gt;""),IF(SUMPRODUCT(--('Records'!$M$9:M111='Records'!M111),--('Records'!$A$9:A111="RECORD"))=1,'Records'!M111,""),"")</s:f>
        <s:v/>
      </s:c>
      <s:c r="B111" s="19" t="str">
        <s:f>IF($A111="","",SUMPRODUCT(--('Records'!$M$9:$M$209=$A111),--('Records'!$A$9:$A$209="RECORD"),--('Records'!$R$9:$R$209="ha"),'Records'!$Q$9:$Q$209))</s:f>
        <s:v/>
      </s:c>
      <s:c r="C111" s="19" t="str">
        <s:f>IF($A111="","",SUMPRODUCT(--('Records'!$M$9:$M$209=$A111),--('Records'!$A$9:$A$209="RECORD"),--('Records'!$R$9:$R$209="acre"),'Records'!$Q$9:$Q$209))</s:f>
        <s:v/>
      </s:c>
      <s:c r="D111" s="19" t="str">
        <s:f>IF($A111="","",SUMPRODUCT(--('Records'!$M$9:$M$209=$A111),--('Records'!$A$9:$A$209="RECORD"),--('Records'!$R$9:$R$209="m²"),'Records'!$Q$9:$Q$209))</s:f>
        <s:v/>
      </s:c>
      <s:c r="E111" s="20" t="str">
        <s:f>IF($A111="","",SUMPRODUCT(--('Records'!$M$9:$M$209=$A111),--('Records'!$A$9:$A$209="RECORD"),--('Records'!$Q$9:$Q$209=""))+SUMPRODUCT(--('Records'!$M$9:$M$209=$A111),--('Records'!$A$9:$A$209="RECORD"),--('Records'!$Q$9:$Q$209&lt;&gt;""),--('Records'!$R$9:$R$209="")))</s:f>
        <s:v/>
      </s:c>
      <s:c r="F111" s="21" t="n"/>
      <s:c r="G111" s="18" t="str">
        <s:f>IF(AND('Records'!A111="RECORD",'Records'!J111&lt;&gt;""),IF(SUMPRODUCT(--('Records'!$J$9:J111='Records'!J111),--('Records'!$A$9:A111="RECORD"))=1,'Records'!J111,""),"")</s:f>
        <s:v/>
      </s:c>
      <s:c r="H111" s="19" t="str">
        <s:f>IF($G111="","",SUMPRODUCT(--('Records'!$J$9:$J$209=$G111),--('Records'!$A$9:$A$209="RECORD"),--('Records'!$R$9:$R$209="ha"),'Records'!$Q$9:$Q$209))</s:f>
        <s:v/>
      </s:c>
      <s:c r="I111" s="19" t="str">
        <s:f>IF($G111="","",SUMPRODUCT(--('Records'!$J$9:$J$209=$G111),--('Records'!$A$9:$A$209="RECORD"),--('Records'!$R$9:$R$209="acre"),'Records'!$Q$9:$Q$209))</s:f>
        <s:v/>
      </s:c>
      <s:c r="J111" s="19" t="str">
        <s:f>IF($G111="","",SUMPRODUCT(--('Records'!$J$9:$J$209=$G111),--('Records'!$A$9:$A$209="RECORD"),--('Records'!$R$9:$R$209="m²"),'Records'!$Q$9:$Q$209))</s:f>
        <s:v/>
      </s:c>
      <s:c r="K111" s="20" t="str">
        <s:f>IF($G111="","",SUMPRODUCT(--('Records'!$J$9:$J$209=$G111),--('Records'!$A$9:$A$209="RECORD"),--('Records'!$Q$9:$Q$209=""))+SUMPRODUCT(--('Records'!$J$9:$J$209=$G111),--('Records'!$A$9:$A$209="RECORD"),--('Records'!$Q$9:$Q$209&lt;&gt;""),--('Records'!$R$9:$R$209="")))</s:f>
        <s:v/>
      </s:c>
    </s:row>
    <s:row r="112" ht="25" customHeight="1">
      <s:c r="A112" s="18" t="str">
        <s:f>IF(AND('Records'!A112="RECORD",'Records'!M112&lt;&gt;""),IF(SUMPRODUCT(--('Records'!$M$9:M112='Records'!M112),--('Records'!$A$9:A112="RECORD"))=1,'Records'!M112,""),"")</s:f>
        <s:v/>
      </s:c>
      <s:c r="B112" s="19" t="str">
        <s:f>IF($A112="","",SUMPRODUCT(--('Records'!$M$9:$M$209=$A112),--('Records'!$A$9:$A$209="RECORD"),--('Records'!$R$9:$R$209="ha"),'Records'!$Q$9:$Q$209))</s:f>
        <s:v/>
      </s:c>
      <s:c r="C112" s="19" t="str">
        <s:f>IF($A112="","",SUMPRODUCT(--('Records'!$M$9:$M$209=$A112),--('Records'!$A$9:$A$209="RECORD"),--('Records'!$R$9:$R$209="acre"),'Records'!$Q$9:$Q$209))</s:f>
        <s:v/>
      </s:c>
      <s:c r="D112" s="19" t="str">
        <s:f>IF($A112="","",SUMPRODUCT(--('Records'!$M$9:$M$209=$A112),--('Records'!$A$9:$A$209="RECORD"),--('Records'!$R$9:$R$209="m²"),'Records'!$Q$9:$Q$209))</s:f>
        <s:v/>
      </s:c>
      <s:c r="E112" s="20" t="str">
        <s:f>IF($A112="","",SUMPRODUCT(--('Records'!$M$9:$M$209=$A112),--('Records'!$A$9:$A$209="RECORD"),--('Records'!$Q$9:$Q$209=""))+SUMPRODUCT(--('Records'!$M$9:$M$209=$A112),--('Records'!$A$9:$A$209="RECORD"),--('Records'!$Q$9:$Q$209&lt;&gt;""),--('Records'!$R$9:$R$209="")))</s:f>
        <s:v/>
      </s:c>
      <s:c r="F112" s="21" t="n"/>
      <s:c r="G112" s="18" t="str">
        <s:f>IF(AND('Records'!A112="RECORD",'Records'!J112&lt;&gt;""),IF(SUMPRODUCT(--('Records'!$J$9:J112='Records'!J112),--('Records'!$A$9:A112="RECORD"))=1,'Records'!J112,""),"")</s:f>
        <s:v/>
      </s:c>
      <s:c r="H112" s="19" t="str">
        <s:f>IF($G112="","",SUMPRODUCT(--('Records'!$J$9:$J$209=$G112),--('Records'!$A$9:$A$209="RECORD"),--('Records'!$R$9:$R$209="ha"),'Records'!$Q$9:$Q$209))</s:f>
        <s:v/>
      </s:c>
      <s:c r="I112" s="19" t="str">
        <s:f>IF($G112="","",SUMPRODUCT(--('Records'!$J$9:$J$209=$G112),--('Records'!$A$9:$A$209="RECORD"),--('Records'!$R$9:$R$209="acre"),'Records'!$Q$9:$Q$209))</s:f>
        <s:v/>
      </s:c>
      <s:c r="J112" s="19" t="str">
        <s:f>IF($G112="","",SUMPRODUCT(--('Records'!$J$9:$J$209=$G112),--('Records'!$A$9:$A$209="RECORD"),--('Records'!$R$9:$R$209="m²"),'Records'!$Q$9:$Q$209))</s:f>
        <s:v/>
      </s:c>
      <s:c r="K112" s="20" t="str">
        <s:f>IF($G112="","",SUMPRODUCT(--('Records'!$J$9:$J$209=$G112),--('Records'!$A$9:$A$209="RECORD"),--('Records'!$Q$9:$Q$209=""))+SUMPRODUCT(--('Records'!$J$9:$J$209=$G112),--('Records'!$A$9:$A$209="RECORD"),--('Records'!$Q$9:$Q$209&lt;&gt;""),--('Records'!$R$9:$R$209="")))</s:f>
        <s:v/>
      </s:c>
    </s:row>
    <s:row r="113" ht="25" customHeight="1">
      <s:c r="A113" s="18" t="str">
        <s:f>IF(AND('Records'!A113="RECORD",'Records'!M113&lt;&gt;""),IF(SUMPRODUCT(--('Records'!$M$9:M113='Records'!M113),--('Records'!$A$9:A113="RECORD"))=1,'Records'!M113,""),"")</s:f>
        <s:v/>
      </s:c>
      <s:c r="B113" s="19" t="str">
        <s:f>IF($A113="","",SUMPRODUCT(--('Records'!$M$9:$M$209=$A113),--('Records'!$A$9:$A$209="RECORD"),--('Records'!$R$9:$R$209="ha"),'Records'!$Q$9:$Q$209))</s:f>
        <s:v/>
      </s:c>
      <s:c r="C113" s="19" t="str">
        <s:f>IF($A113="","",SUMPRODUCT(--('Records'!$M$9:$M$209=$A113),--('Records'!$A$9:$A$209="RECORD"),--('Records'!$R$9:$R$209="acre"),'Records'!$Q$9:$Q$209))</s:f>
        <s:v/>
      </s:c>
      <s:c r="D113" s="19" t="str">
        <s:f>IF($A113="","",SUMPRODUCT(--('Records'!$M$9:$M$209=$A113),--('Records'!$A$9:$A$209="RECORD"),--('Records'!$R$9:$R$209="m²"),'Records'!$Q$9:$Q$209))</s:f>
        <s:v/>
      </s:c>
      <s:c r="E113" s="20" t="str">
        <s:f>IF($A113="","",SUMPRODUCT(--('Records'!$M$9:$M$209=$A113),--('Records'!$A$9:$A$209="RECORD"),--('Records'!$Q$9:$Q$209=""))+SUMPRODUCT(--('Records'!$M$9:$M$209=$A113),--('Records'!$A$9:$A$209="RECORD"),--('Records'!$Q$9:$Q$209&lt;&gt;""),--('Records'!$R$9:$R$209="")))</s:f>
        <s:v/>
      </s:c>
      <s:c r="F113" s="21" t="n"/>
      <s:c r="G113" s="18" t="str">
        <s:f>IF(AND('Records'!A113="RECORD",'Records'!J113&lt;&gt;""),IF(SUMPRODUCT(--('Records'!$J$9:J113='Records'!J113),--('Records'!$A$9:A113="RECORD"))=1,'Records'!J113,""),"")</s:f>
        <s:v/>
      </s:c>
      <s:c r="H113" s="19" t="str">
        <s:f>IF($G113="","",SUMPRODUCT(--('Records'!$J$9:$J$209=$G113),--('Records'!$A$9:$A$209="RECORD"),--('Records'!$R$9:$R$209="ha"),'Records'!$Q$9:$Q$209))</s:f>
        <s:v/>
      </s:c>
      <s:c r="I113" s="19" t="str">
        <s:f>IF($G113="","",SUMPRODUCT(--('Records'!$J$9:$J$209=$G113),--('Records'!$A$9:$A$209="RECORD"),--('Records'!$R$9:$R$209="acre"),'Records'!$Q$9:$Q$209))</s:f>
        <s:v/>
      </s:c>
      <s:c r="J113" s="19" t="str">
        <s:f>IF($G113="","",SUMPRODUCT(--('Records'!$J$9:$J$209=$G113),--('Records'!$A$9:$A$209="RECORD"),--('Records'!$R$9:$R$209="m²"),'Records'!$Q$9:$Q$209))</s:f>
        <s:v/>
      </s:c>
      <s:c r="K113" s="20" t="str">
        <s:f>IF($G113="","",SUMPRODUCT(--('Records'!$J$9:$J$209=$G113),--('Records'!$A$9:$A$209="RECORD"),--('Records'!$Q$9:$Q$209=""))+SUMPRODUCT(--('Records'!$J$9:$J$209=$G113),--('Records'!$A$9:$A$209="RECORD"),--('Records'!$Q$9:$Q$209&lt;&gt;""),--('Records'!$R$9:$R$209="")))</s:f>
        <s:v/>
      </s:c>
    </s:row>
    <s:row r="114" ht="25" customHeight="1">
      <s:c r="A114" s="18" t="str">
        <s:f>IF(AND('Records'!A114="RECORD",'Records'!M114&lt;&gt;""),IF(SUMPRODUCT(--('Records'!$M$9:M114='Records'!M114),--('Records'!$A$9:A114="RECORD"))=1,'Records'!M114,""),"")</s:f>
        <s:v/>
      </s:c>
      <s:c r="B114" s="19" t="str">
        <s:f>IF($A114="","",SUMPRODUCT(--('Records'!$M$9:$M$209=$A114),--('Records'!$A$9:$A$209="RECORD"),--('Records'!$R$9:$R$209="ha"),'Records'!$Q$9:$Q$209))</s:f>
        <s:v/>
      </s:c>
      <s:c r="C114" s="19" t="str">
        <s:f>IF($A114="","",SUMPRODUCT(--('Records'!$M$9:$M$209=$A114),--('Records'!$A$9:$A$209="RECORD"),--('Records'!$R$9:$R$209="acre"),'Records'!$Q$9:$Q$209))</s:f>
        <s:v/>
      </s:c>
      <s:c r="D114" s="19" t="str">
        <s:f>IF($A114="","",SUMPRODUCT(--('Records'!$M$9:$M$209=$A114),--('Records'!$A$9:$A$209="RECORD"),--('Records'!$R$9:$R$209="m²"),'Records'!$Q$9:$Q$209))</s:f>
        <s:v/>
      </s:c>
      <s:c r="E114" s="20" t="str">
        <s:f>IF($A114="","",SUMPRODUCT(--('Records'!$M$9:$M$209=$A114),--('Records'!$A$9:$A$209="RECORD"),--('Records'!$Q$9:$Q$209=""))+SUMPRODUCT(--('Records'!$M$9:$M$209=$A114),--('Records'!$A$9:$A$209="RECORD"),--('Records'!$Q$9:$Q$209&lt;&gt;""),--('Records'!$R$9:$R$209="")))</s:f>
        <s:v/>
      </s:c>
      <s:c r="F114" s="21" t="n"/>
      <s:c r="G114" s="18" t="str">
        <s:f>IF(AND('Records'!A114="RECORD",'Records'!J114&lt;&gt;""),IF(SUMPRODUCT(--('Records'!$J$9:J114='Records'!J114),--('Records'!$A$9:A114="RECORD"))=1,'Records'!J114,""),"")</s:f>
        <s:v/>
      </s:c>
      <s:c r="H114" s="19" t="str">
        <s:f>IF($G114="","",SUMPRODUCT(--('Records'!$J$9:$J$209=$G114),--('Records'!$A$9:$A$209="RECORD"),--('Records'!$R$9:$R$209="ha"),'Records'!$Q$9:$Q$209))</s:f>
        <s:v/>
      </s:c>
      <s:c r="I114" s="19" t="str">
        <s:f>IF($G114="","",SUMPRODUCT(--('Records'!$J$9:$J$209=$G114),--('Records'!$A$9:$A$209="RECORD"),--('Records'!$R$9:$R$209="acre"),'Records'!$Q$9:$Q$209))</s:f>
        <s:v/>
      </s:c>
      <s:c r="J114" s="19" t="str">
        <s:f>IF($G114="","",SUMPRODUCT(--('Records'!$J$9:$J$209=$G114),--('Records'!$A$9:$A$209="RECORD"),--('Records'!$R$9:$R$209="m²"),'Records'!$Q$9:$Q$209))</s:f>
        <s:v/>
      </s:c>
      <s:c r="K114" s="20" t="str">
        <s:f>IF($G114="","",SUMPRODUCT(--('Records'!$J$9:$J$209=$G114),--('Records'!$A$9:$A$209="RECORD"),--('Records'!$Q$9:$Q$209=""))+SUMPRODUCT(--('Records'!$J$9:$J$209=$G114),--('Records'!$A$9:$A$209="RECORD"),--('Records'!$Q$9:$Q$209&lt;&gt;""),--('Records'!$R$9:$R$209="")))</s:f>
        <s:v/>
      </s:c>
    </s:row>
    <s:row r="115" ht="25" customHeight="1">
      <s:c r="A115" s="18" t="str">
        <s:f>IF(AND('Records'!A115="RECORD",'Records'!M115&lt;&gt;""),IF(SUMPRODUCT(--('Records'!$M$9:M115='Records'!M115),--('Records'!$A$9:A115="RECORD"))=1,'Records'!M115,""),"")</s:f>
        <s:v/>
      </s:c>
      <s:c r="B115" s="19" t="str">
        <s:f>IF($A115="","",SUMPRODUCT(--('Records'!$M$9:$M$209=$A115),--('Records'!$A$9:$A$209="RECORD"),--('Records'!$R$9:$R$209="ha"),'Records'!$Q$9:$Q$209))</s:f>
        <s:v/>
      </s:c>
      <s:c r="C115" s="19" t="str">
        <s:f>IF($A115="","",SUMPRODUCT(--('Records'!$M$9:$M$209=$A115),--('Records'!$A$9:$A$209="RECORD"),--('Records'!$R$9:$R$209="acre"),'Records'!$Q$9:$Q$209))</s:f>
        <s:v/>
      </s:c>
      <s:c r="D115" s="19" t="str">
        <s:f>IF($A115="","",SUMPRODUCT(--('Records'!$M$9:$M$209=$A115),--('Records'!$A$9:$A$209="RECORD"),--('Records'!$R$9:$R$209="m²"),'Records'!$Q$9:$Q$209))</s:f>
        <s:v/>
      </s:c>
      <s:c r="E115" s="20" t="str">
        <s:f>IF($A115="","",SUMPRODUCT(--('Records'!$M$9:$M$209=$A115),--('Records'!$A$9:$A$209="RECORD"),--('Records'!$Q$9:$Q$209=""))+SUMPRODUCT(--('Records'!$M$9:$M$209=$A115),--('Records'!$A$9:$A$209="RECORD"),--('Records'!$Q$9:$Q$209&lt;&gt;""),--('Records'!$R$9:$R$209="")))</s:f>
        <s:v/>
      </s:c>
      <s:c r="F115" s="21" t="n"/>
      <s:c r="G115" s="18" t="str">
        <s:f>IF(AND('Records'!A115="RECORD",'Records'!J115&lt;&gt;""),IF(SUMPRODUCT(--('Records'!$J$9:J115='Records'!J115),--('Records'!$A$9:A115="RECORD"))=1,'Records'!J115,""),"")</s:f>
        <s:v/>
      </s:c>
      <s:c r="H115" s="19" t="str">
        <s:f>IF($G115="","",SUMPRODUCT(--('Records'!$J$9:$J$209=$G115),--('Records'!$A$9:$A$209="RECORD"),--('Records'!$R$9:$R$209="ha"),'Records'!$Q$9:$Q$209))</s:f>
        <s:v/>
      </s:c>
      <s:c r="I115" s="19" t="str">
        <s:f>IF($G115="","",SUMPRODUCT(--('Records'!$J$9:$J$209=$G115),--('Records'!$A$9:$A$209="RECORD"),--('Records'!$R$9:$R$209="acre"),'Records'!$Q$9:$Q$209))</s:f>
        <s:v/>
      </s:c>
      <s:c r="J115" s="19" t="str">
        <s:f>IF($G115="","",SUMPRODUCT(--('Records'!$J$9:$J$209=$G115),--('Records'!$A$9:$A$209="RECORD"),--('Records'!$R$9:$R$209="m²"),'Records'!$Q$9:$Q$209))</s:f>
        <s:v/>
      </s:c>
      <s:c r="K115" s="20" t="str">
        <s:f>IF($G115="","",SUMPRODUCT(--('Records'!$J$9:$J$209=$G115),--('Records'!$A$9:$A$209="RECORD"),--('Records'!$Q$9:$Q$209=""))+SUMPRODUCT(--('Records'!$J$9:$J$209=$G115),--('Records'!$A$9:$A$209="RECORD"),--('Records'!$Q$9:$Q$209&lt;&gt;""),--('Records'!$R$9:$R$209="")))</s:f>
        <s:v/>
      </s:c>
    </s:row>
    <s:row r="116" ht="25" customHeight="1">
      <s:c r="A116" s="18" t="str">
        <s:f>IF(AND('Records'!A116="RECORD",'Records'!M116&lt;&gt;""),IF(SUMPRODUCT(--('Records'!$M$9:M116='Records'!M116),--('Records'!$A$9:A116="RECORD"))=1,'Records'!M116,""),"")</s:f>
        <s:v/>
      </s:c>
      <s:c r="B116" s="19" t="str">
        <s:f>IF($A116="","",SUMPRODUCT(--('Records'!$M$9:$M$209=$A116),--('Records'!$A$9:$A$209="RECORD"),--('Records'!$R$9:$R$209="ha"),'Records'!$Q$9:$Q$209))</s:f>
        <s:v/>
      </s:c>
      <s:c r="C116" s="19" t="str">
        <s:f>IF($A116="","",SUMPRODUCT(--('Records'!$M$9:$M$209=$A116),--('Records'!$A$9:$A$209="RECORD"),--('Records'!$R$9:$R$209="acre"),'Records'!$Q$9:$Q$209))</s:f>
        <s:v/>
      </s:c>
      <s:c r="D116" s="19" t="str">
        <s:f>IF($A116="","",SUMPRODUCT(--('Records'!$M$9:$M$209=$A116),--('Records'!$A$9:$A$209="RECORD"),--('Records'!$R$9:$R$209="m²"),'Records'!$Q$9:$Q$209))</s:f>
        <s:v/>
      </s:c>
      <s:c r="E116" s="20" t="str">
        <s:f>IF($A116="","",SUMPRODUCT(--('Records'!$M$9:$M$209=$A116),--('Records'!$A$9:$A$209="RECORD"),--('Records'!$Q$9:$Q$209=""))+SUMPRODUCT(--('Records'!$M$9:$M$209=$A116),--('Records'!$A$9:$A$209="RECORD"),--('Records'!$Q$9:$Q$209&lt;&gt;""),--('Records'!$R$9:$R$209="")))</s:f>
        <s:v/>
      </s:c>
      <s:c r="F116" s="21" t="n"/>
      <s:c r="G116" s="18" t="str">
        <s:f>IF(AND('Records'!A116="RECORD",'Records'!J116&lt;&gt;""),IF(SUMPRODUCT(--('Records'!$J$9:J116='Records'!J116),--('Records'!$A$9:A116="RECORD"))=1,'Records'!J116,""),"")</s:f>
        <s:v/>
      </s:c>
      <s:c r="H116" s="19" t="str">
        <s:f>IF($G116="","",SUMPRODUCT(--('Records'!$J$9:$J$209=$G116),--('Records'!$A$9:$A$209="RECORD"),--('Records'!$R$9:$R$209="ha"),'Records'!$Q$9:$Q$209))</s:f>
        <s:v/>
      </s:c>
      <s:c r="I116" s="19" t="str">
        <s:f>IF($G116="","",SUMPRODUCT(--('Records'!$J$9:$J$209=$G116),--('Records'!$A$9:$A$209="RECORD"),--('Records'!$R$9:$R$209="acre"),'Records'!$Q$9:$Q$209))</s:f>
        <s:v/>
      </s:c>
      <s:c r="J116" s="19" t="str">
        <s:f>IF($G116="","",SUMPRODUCT(--('Records'!$J$9:$J$209=$G116),--('Records'!$A$9:$A$209="RECORD"),--('Records'!$R$9:$R$209="m²"),'Records'!$Q$9:$Q$209))</s:f>
        <s:v/>
      </s:c>
      <s:c r="K116" s="20" t="str">
        <s:f>IF($G116="","",SUMPRODUCT(--('Records'!$J$9:$J$209=$G116),--('Records'!$A$9:$A$209="RECORD"),--('Records'!$Q$9:$Q$209=""))+SUMPRODUCT(--('Records'!$J$9:$J$209=$G116),--('Records'!$A$9:$A$209="RECORD"),--('Records'!$Q$9:$Q$209&lt;&gt;""),--('Records'!$R$9:$R$209="")))</s:f>
        <s:v/>
      </s:c>
    </s:row>
    <s:row r="117" ht="25" customHeight="1">
      <s:c r="A117" s="18" t="str">
        <s:f>IF(AND('Records'!A117="RECORD",'Records'!M117&lt;&gt;""),IF(SUMPRODUCT(--('Records'!$M$9:M117='Records'!M117),--('Records'!$A$9:A117="RECORD"))=1,'Records'!M117,""),"")</s:f>
        <s:v/>
      </s:c>
      <s:c r="B117" s="19" t="str">
        <s:f>IF($A117="","",SUMPRODUCT(--('Records'!$M$9:$M$209=$A117),--('Records'!$A$9:$A$209="RECORD"),--('Records'!$R$9:$R$209="ha"),'Records'!$Q$9:$Q$209))</s:f>
        <s:v/>
      </s:c>
      <s:c r="C117" s="19" t="str">
        <s:f>IF($A117="","",SUMPRODUCT(--('Records'!$M$9:$M$209=$A117),--('Records'!$A$9:$A$209="RECORD"),--('Records'!$R$9:$R$209="acre"),'Records'!$Q$9:$Q$209))</s:f>
        <s:v/>
      </s:c>
      <s:c r="D117" s="19" t="str">
        <s:f>IF($A117="","",SUMPRODUCT(--('Records'!$M$9:$M$209=$A117),--('Records'!$A$9:$A$209="RECORD"),--('Records'!$R$9:$R$209="m²"),'Records'!$Q$9:$Q$209))</s:f>
        <s:v/>
      </s:c>
      <s:c r="E117" s="20" t="str">
        <s:f>IF($A117="","",SUMPRODUCT(--('Records'!$M$9:$M$209=$A117),--('Records'!$A$9:$A$209="RECORD"),--('Records'!$Q$9:$Q$209=""))+SUMPRODUCT(--('Records'!$M$9:$M$209=$A117),--('Records'!$A$9:$A$209="RECORD"),--('Records'!$Q$9:$Q$209&lt;&gt;""),--('Records'!$R$9:$R$209="")))</s:f>
        <s:v/>
      </s:c>
      <s:c r="F117" s="21" t="n"/>
      <s:c r="G117" s="18" t="str">
        <s:f>IF(AND('Records'!A117="RECORD",'Records'!J117&lt;&gt;""),IF(SUMPRODUCT(--('Records'!$J$9:J117='Records'!J117),--('Records'!$A$9:A117="RECORD"))=1,'Records'!J117,""),"")</s:f>
        <s:v/>
      </s:c>
      <s:c r="H117" s="19" t="str">
        <s:f>IF($G117="","",SUMPRODUCT(--('Records'!$J$9:$J$209=$G117),--('Records'!$A$9:$A$209="RECORD"),--('Records'!$R$9:$R$209="ha"),'Records'!$Q$9:$Q$209))</s:f>
        <s:v/>
      </s:c>
      <s:c r="I117" s="19" t="str">
        <s:f>IF($G117="","",SUMPRODUCT(--('Records'!$J$9:$J$209=$G117),--('Records'!$A$9:$A$209="RECORD"),--('Records'!$R$9:$R$209="acre"),'Records'!$Q$9:$Q$209))</s:f>
        <s:v/>
      </s:c>
      <s:c r="J117" s="19" t="str">
        <s:f>IF($G117="","",SUMPRODUCT(--('Records'!$J$9:$J$209=$G117),--('Records'!$A$9:$A$209="RECORD"),--('Records'!$R$9:$R$209="m²"),'Records'!$Q$9:$Q$209))</s:f>
        <s:v/>
      </s:c>
      <s:c r="K117" s="20" t="str">
        <s:f>IF($G117="","",SUMPRODUCT(--('Records'!$J$9:$J$209=$G117),--('Records'!$A$9:$A$209="RECORD"),--('Records'!$Q$9:$Q$209=""))+SUMPRODUCT(--('Records'!$J$9:$J$209=$G117),--('Records'!$A$9:$A$209="RECORD"),--('Records'!$Q$9:$Q$209&lt;&gt;""),--('Records'!$R$9:$R$209="")))</s:f>
        <s:v/>
      </s:c>
    </s:row>
    <s:row r="118" ht="25" customHeight="1">
      <s:c r="A118" s="18" t="str">
        <s:f>IF(AND('Records'!A118="RECORD",'Records'!M118&lt;&gt;""),IF(SUMPRODUCT(--('Records'!$M$9:M118='Records'!M118),--('Records'!$A$9:A118="RECORD"))=1,'Records'!M118,""),"")</s:f>
        <s:v/>
      </s:c>
      <s:c r="B118" s="19" t="str">
        <s:f>IF($A118="","",SUMPRODUCT(--('Records'!$M$9:$M$209=$A118),--('Records'!$A$9:$A$209="RECORD"),--('Records'!$R$9:$R$209="ha"),'Records'!$Q$9:$Q$209))</s:f>
        <s:v/>
      </s:c>
      <s:c r="C118" s="19" t="str">
        <s:f>IF($A118="","",SUMPRODUCT(--('Records'!$M$9:$M$209=$A118),--('Records'!$A$9:$A$209="RECORD"),--('Records'!$R$9:$R$209="acre"),'Records'!$Q$9:$Q$209))</s:f>
        <s:v/>
      </s:c>
      <s:c r="D118" s="19" t="str">
        <s:f>IF($A118="","",SUMPRODUCT(--('Records'!$M$9:$M$209=$A118),--('Records'!$A$9:$A$209="RECORD"),--('Records'!$R$9:$R$209="m²"),'Records'!$Q$9:$Q$209))</s:f>
        <s:v/>
      </s:c>
      <s:c r="E118" s="20" t="str">
        <s:f>IF($A118="","",SUMPRODUCT(--('Records'!$M$9:$M$209=$A118),--('Records'!$A$9:$A$209="RECORD"),--('Records'!$Q$9:$Q$209=""))+SUMPRODUCT(--('Records'!$M$9:$M$209=$A118),--('Records'!$A$9:$A$209="RECORD"),--('Records'!$Q$9:$Q$209&lt;&gt;""),--('Records'!$R$9:$R$209="")))</s:f>
        <s:v/>
      </s:c>
      <s:c r="F118" s="21" t="n"/>
      <s:c r="G118" s="18" t="str">
        <s:f>IF(AND('Records'!A118="RECORD",'Records'!J118&lt;&gt;""),IF(SUMPRODUCT(--('Records'!$J$9:J118='Records'!J118),--('Records'!$A$9:A118="RECORD"))=1,'Records'!J118,""),"")</s:f>
        <s:v/>
      </s:c>
      <s:c r="H118" s="19" t="str">
        <s:f>IF($G118="","",SUMPRODUCT(--('Records'!$J$9:$J$209=$G118),--('Records'!$A$9:$A$209="RECORD"),--('Records'!$R$9:$R$209="ha"),'Records'!$Q$9:$Q$209))</s:f>
        <s:v/>
      </s:c>
      <s:c r="I118" s="19" t="str">
        <s:f>IF($G118="","",SUMPRODUCT(--('Records'!$J$9:$J$209=$G118),--('Records'!$A$9:$A$209="RECORD"),--('Records'!$R$9:$R$209="acre"),'Records'!$Q$9:$Q$209))</s:f>
        <s:v/>
      </s:c>
      <s:c r="J118" s="19" t="str">
        <s:f>IF($G118="","",SUMPRODUCT(--('Records'!$J$9:$J$209=$G118),--('Records'!$A$9:$A$209="RECORD"),--('Records'!$R$9:$R$209="m²"),'Records'!$Q$9:$Q$209))</s:f>
        <s:v/>
      </s:c>
      <s:c r="K118" s="20" t="str">
        <s:f>IF($G118="","",SUMPRODUCT(--('Records'!$J$9:$J$209=$G118),--('Records'!$A$9:$A$209="RECORD"),--('Records'!$Q$9:$Q$209=""))+SUMPRODUCT(--('Records'!$J$9:$J$209=$G118),--('Records'!$A$9:$A$209="RECORD"),--('Records'!$Q$9:$Q$209&lt;&gt;""),--('Records'!$R$9:$R$209="")))</s:f>
        <s:v/>
      </s:c>
    </s:row>
    <s:row r="119" ht="25" customHeight="1">
      <s:c r="A119" s="18" t="str">
        <s:f>IF(AND('Records'!A119="RECORD",'Records'!M119&lt;&gt;""),IF(SUMPRODUCT(--('Records'!$M$9:M119='Records'!M119),--('Records'!$A$9:A119="RECORD"))=1,'Records'!M119,""),"")</s:f>
        <s:v/>
      </s:c>
      <s:c r="B119" s="19" t="str">
        <s:f>IF($A119="","",SUMPRODUCT(--('Records'!$M$9:$M$209=$A119),--('Records'!$A$9:$A$209="RECORD"),--('Records'!$R$9:$R$209="ha"),'Records'!$Q$9:$Q$209))</s:f>
        <s:v/>
      </s:c>
      <s:c r="C119" s="19" t="str">
        <s:f>IF($A119="","",SUMPRODUCT(--('Records'!$M$9:$M$209=$A119),--('Records'!$A$9:$A$209="RECORD"),--('Records'!$R$9:$R$209="acre"),'Records'!$Q$9:$Q$209))</s:f>
        <s:v/>
      </s:c>
      <s:c r="D119" s="19" t="str">
        <s:f>IF($A119="","",SUMPRODUCT(--('Records'!$M$9:$M$209=$A119),--('Records'!$A$9:$A$209="RECORD"),--('Records'!$R$9:$R$209="m²"),'Records'!$Q$9:$Q$209))</s:f>
        <s:v/>
      </s:c>
      <s:c r="E119" s="20" t="str">
        <s:f>IF($A119="","",SUMPRODUCT(--('Records'!$M$9:$M$209=$A119),--('Records'!$A$9:$A$209="RECORD"),--('Records'!$Q$9:$Q$209=""))+SUMPRODUCT(--('Records'!$M$9:$M$209=$A119),--('Records'!$A$9:$A$209="RECORD"),--('Records'!$Q$9:$Q$209&lt;&gt;""),--('Records'!$R$9:$R$209="")))</s:f>
        <s:v/>
      </s:c>
      <s:c r="F119" s="21" t="n"/>
      <s:c r="G119" s="18" t="str">
        <s:f>IF(AND('Records'!A119="RECORD",'Records'!J119&lt;&gt;""),IF(SUMPRODUCT(--('Records'!$J$9:J119='Records'!J119),--('Records'!$A$9:A119="RECORD"))=1,'Records'!J119,""),"")</s:f>
        <s:v/>
      </s:c>
      <s:c r="H119" s="19" t="str">
        <s:f>IF($G119="","",SUMPRODUCT(--('Records'!$J$9:$J$209=$G119),--('Records'!$A$9:$A$209="RECORD"),--('Records'!$R$9:$R$209="ha"),'Records'!$Q$9:$Q$209))</s:f>
        <s:v/>
      </s:c>
      <s:c r="I119" s="19" t="str">
        <s:f>IF($G119="","",SUMPRODUCT(--('Records'!$J$9:$J$209=$G119),--('Records'!$A$9:$A$209="RECORD"),--('Records'!$R$9:$R$209="acre"),'Records'!$Q$9:$Q$209))</s:f>
        <s:v/>
      </s:c>
      <s:c r="J119" s="19" t="str">
        <s:f>IF($G119="","",SUMPRODUCT(--('Records'!$J$9:$J$209=$G119),--('Records'!$A$9:$A$209="RECORD"),--('Records'!$R$9:$R$209="m²"),'Records'!$Q$9:$Q$209))</s:f>
        <s:v/>
      </s:c>
      <s:c r="K119" s="20" t="str">
        <s:f>IF($G119="","",SUMPRODUCT(--('Records'!$J$9:$J$209=$G119),--('Records'!$A$9:$A$209="RECORD"),--('Records'!$Q$9:$Q$209=""))+SUMPRODUCT(--('Records'!$J$9:$J$209=$G119),--('Records'!$A$9:$A$209="RECORD"),--('Records'!$Q$9:$Q$209&lt;&gt;""),--('Records'!$R$9:$R$209="")))</s:f>
        <s:v/>
      </s:c>
    </s:row>
    <s:row r="120" ht="25" customHeight="1">
      <s:c r="A120" s="18" t="str">
        <s:f>IF(AND('Records'!A120="RECORD",'Records'!M120&lt;&gt;""),IF(SUMPRODUCT(--('Records'!$M$9:M120='Records'!M120),--('Records'!$A$9:A120="RECORD"))=1,'Records'!M120,""),"")</s:f>
        <s:v/>
      </s:c>
      <s:c r="B120" s="19" t="str">
        <s:f>IF($A120="","",SUMPRODUCT(--('Records'!$M$9:$M$209=$A120),--('Records'!$A$9:$A$209="RECORD"),--('Records'!$R$9:$R$209="ha"),'Records'!$Q$9:$Q$209))</s:f>
        <s:v/>
      </s:c>
      <s:c r="C120" s="19" t="str">
        <s:f>IF($A120="","",SUMPRODUCT(--('Records'!$M$9:$M$209=$A120),--('Records'!$A$9:$A$209="RECORD"),--('Records'!$R$9:$R$209="acre"),'Records'!$Q$9:$Q$209))</s:f>
        <s:v/>
      </s:c>
      <s:c r="D120" s="19" t="str">
        <s:f>IF($A120="","",SUMPRODUCT(--('Records'!$M$9:$M$209=$A120),--('Records'!$A$9:$A$209="RECORD"),--('Records'!$R$9:$R$209="m²"),'Records'!$Q$9:$Q$209))</s:f>
        <s:v/>
      </s:c>
      <s:c r="E120" s="20" t="str">
        <s:f>IF($A120="","",SUMPRODUCT(--('Records'!$M$9:$M$209=$A120),--('Records'!$A$9:$A$209="RECORD"),--('Records'!$Q$9:$Q$209=""))+SUMPRODUCT(--('Records'!$M$9:$M$209=$A120),--('Records'!$A$9:$A$209="RECORD"),--('Records'!$Q$9:$Q$209&lt;&gt;""),--('Records'!$R$9:$R$209="")))</s:f>
        <s:v/>
      </s:c>
      <s:c r="F120" s="21" t="n"/>
      <s:c r="G120" s="18" t="str">
        <s:f>IF(AND('Records'!A120="RECORD",'Records'!J120&lt;&gt;""),IF(SUMPRODUCT(--('Records'!$J$9:J120='Records'!J120),--('Records'!$A$9:A120="RECORD"))=1,'Records'!J120,""),"")</s:f>
        <s:v/>
      </s:c>
      <s:c r="H120" s="19" t="str">
        <s:f>IF($G120="","",SUMPRODUCT(--('Records'!$J$9:$J$209=$G120),--('Records'!$A$9:$A$209="RECORD"),--('Records'!$R$9:$R$209="ha"),'Records'!$Q$9:$Q$209))</s:f>
        <s:v/>
      </s:c>
      <s:c r="I120" s="19" t="str">
        <s:f>IF($G120="","",SUMPRODUCT(--('Records'!$J$9:$J$209=$G120),--('Records'!$A$9:$A$209="RECORD"),--('Records'!$R$9:$R$209="acre"),'Records'!$Q$9:$Q$209))</s:f>
        <s:v/>
      </s:c>
      <s:c r="J120" s="19" t="str">
        <s:f>IF($G120="","",SUMPRODUCT(--('Records'!$J$9:$J$209=$G120),--('Records'!$A$9:$A$209="RECORD"),--('Records'!$R$9:$R$209="m²"),'Records'!$Q$9:$Q$209))</s:f>
        <s:v/>
      </s:c>
      <s:c r="K120" s="20" t="str">
        <s:f>IF($G120="","",SUMPRODUCT(--('Records'!$J$9:$J$209=$G120),--('Records'!$A$9:$A$209="RECORD"),--('Records'!$Q$9:$Q$209=""))+SUMPRODUCT(--('Records'!$J$9:$J$209=$G120),--('Records'!$A$9:$A$209="RECORD"),--('Records'!$Q$9:$Q$209&lt;&gt;""),--('Records'!$R$9:$R$209="")))</s:f>
        <s:v/>
      </s:c>
    </s:row>
    <s:row r="121" ht="25" customHeight="1">
      <s:c r="A121" s="18" t="str">
        <s:f>IF(AND('Records'!A121="RECORD",'Records'!M121&lt;&gt;""),IF(SUMPRODUCT(--('Records'!$M$9:M121='Records'!M121),--('Records'!$A$9:A121="RECORD"))=1,'Records'!M121,""),"")</s:f>
        <s:v/>
      </s:c>
      <s:c r="B121" s="19" t="str">
        <s:f>IF($A121="","",SUMPRODUCT(--('Records'!$M$9:$M$209=$A121),--('Records'!$A$9:$A$209="RECORD"),--('Records'!$R$9:$R$209="ha"),'Records'!$Q$9:$Q$209))</s:f>
        <s:v/>
      </s:c>
      <s:c r="C121" s="19" t="str">
        <s:f>IF($A121="","",SUMPRODUCT(--('Records'!$M$9:$M$209=$A121),--('Records'!$A$9:$A$209="RECORD"),--('Records'!$R$9:$R$209="acre"),'Records'!$Q$9:$Q$209))</s:f>
        <s:v/>
      </s:c>
      <s:c r="D121" s="19" t="str">
        <s:f>IF($A121="","",SUMPRODUCT(--('Records'!$M$9:$M$209=$A121),--('Records'!$A$9:$A$209="RECORD"),--('Records'!$R$9:$R$209="m²"),'Records'!$Q$9:$Q$209))</s:f>
        <s:v/>
      </s:c>
      <s:c r="E121" s="20" t="str">
        <s:f>IF($A121="","",SUMPRODUCT(--('Records'!$M$9:$M$209=$A121),--('Records'!$A$9:$A$209="RECORD"),--('Records'!$Q$9:$Q$209=""))+SUMPRODUCT(--('Records'!$M$9:$M$209=$A121),--('Records'!$A$9:$A$209="RECORD"),--('Records'!$Q$9:$Q$209&lt;&gt;""),--('Records'!$R$9:$R$209="")))</s:f>
        <s:v/>
      </s:c>
      <s:c r="F121" s="21" t="n"/>
      <s:c r="G121" s="18" t="str">
        <s:f>IF(AND('Records'!A121="RECORD",'Records'!J121&lt;&gt;""),IF(SUMPRODUCT(--('Records'!$J$9:J121='Records'!J121),--('Records'!$A$9:A121="RECORD"))=1,'Records'!J121,""),"")</s:f>
        <s:v/>
      </s:c>
      <s:c r="H121" s="19" t="str">
        <s:f>IF($G121="","",SUMPRODUCT(--('Records'!$J$9:$J$209=$G121),--('Records'!$A$9:$A$209="RECORD"),--('Records'!$R$9:$R$209="ha"),'Records'!$Q$9:$Q$209))</s:f>
        <s:v/>
      </s:c>
      <s:c r="I121" s="19" t="str">
        <s:f>IF($G121="","",SUMPRODUCT(--('Records'!$J$9:$J$209=$G121),--('Records'!$A$9:$A$209="RECORD"),--('Records'!$R$9:$R$209="acre"),'Records'!$Q$9:$Q$209))</s:f>
        <s:v/>
      </s:c>
      <s:c r="J121" s="19" t="str">
        <s:f>IF($G121="","",SUMPRODUCT(--('Records'!$J$9:$J$209=$G121),--('Records'!$A$9:$A$209="RECORD"),--('Records'!$R$9:$R$209="m²"),'Records'!$Q$9:$Q$209))</s:f>
        <s:v/>
      </s:c>
      <s:c r="K121" s="20" t="str">
        <s:f>IF($G121="","",SUMPRODUCT(--('Records'!$J$9:$J$209=$G121),--('Records'!$A$9:$A$209="RECORD"),--('Records'!$Q$9:$Q$209=""))+SUMPRODUCT(--('Records'!$J$9:$J$209=$G121),--('Records'!$A$9:$A$209="RECORD"),--('Records'!$Q$9:$Q$209&lt;&gt;""),--('Records'!$R$9:$R$209="")))</s:f>
        <s:v/>
      </s:c>
    </s:row>
    <s:row r="122" ht="25" customHeight="1">
      <s:c r="A122" s="18" t="str">
        <s:f>IF(AND('Records'!A122="RECORD",'Records'!M122&lt;&gt;""),IF(SUMPRODUCT(--('Records'!$M$9:M122='Records'!M122),--('Records'!$A$9:A122="RECORD"))=1,'Records'!M122,""),"")</s:f>
        <s:v/>
      </s:c>
      <s:c r="B122" s="19" t="str">
        <s:f>IF($A122="","",SUMPRODUCT(--('Records'!$M$9:$M$209=$A122),--('Records'!$A$9:$A$209="RECORD"),--('Records'!$R$9:$R$209="ha"),'Records'!$Q$9:$Q$209))</s:f>
        <s:v/>
      </s:c>
      <s:c r="C122" s="19" t="str">
        <s:f>IF($A122="","",SUMPRODUCT(--('Records'!$M$9:$M$209=$A122),--('Records'!$A$9:$A$209="RECORD"),--('Records'!$R$9:$R$209="acre"),'Records'!$Q$9:$Q$209))</s:f>
        <s:v/>
      </s:c>
      <s:c r="D122" s="19" t="str">
        <s:f>IF($A122="","",SUMPRODUCT(--('Records'!$M$9:$M$209=$A122),--('Records'!$A$9:$A$209="RECORD"),--('Records'!$R$9:$R$209="m²"),'Records'!$Q$9:$Q$209))</s:f>
        <s:v/>
      </s:c>
      <s:c r="E122" s="20" t="str">
        <s:f>IF($A122="","",SUMPRODUCT(--('Records'!$M$9:$M$209=$A122),--('Records'!$A$9:$A$209="RECORD"),--('Records'!$Q$9:$Q$209=""))+SUMPRODUCT(--('Records'!$M$9:$M$209=$A122),--('Records'!$A$9:$A$209="RECORD"),--('Records'!$Q$9:$Q$209&lt;&gt;""),--('Records'!$R$9:$R$209="")))</s:f>
        <s:v/>
      </s:c>
      <s:c r="F122" s="21" t="n"/>
      <s:c r="G122" s="18" t="str">
        <s:f>IF(AND('Records'!A122="RECORD",'Records'!J122&lt;&gt;""),IF(SUMPRODUCT(--('Records'!$J$9:J122='Records'!J122),--('Records'!$A$9:A122="RECORD"))=1,'Records'!J122,""),"")</s:f>
        <s:v/>
      </s:c>
      <s:c r="H122" s="19" t="str">
        <s:f>IF($G122="","",SUMPRODUCT(--('Records'!$J$9:$J$209=$G122),--('Records'!$A$9:$A$209="RECORD"),--('Records'!$R$9:$R$209="ha"),'Records'!$Q$9:$Q$209))</s:f>
        <s:v/>
      </s:c>
      <s:c r="I122" s="19" t="str">
        <s:f>IF($G122="","",SUMPRODUCT(--('Records'!$J$9:$J$209=$G122),--('Records'!$A$9:$A$209="RECORD"),--('Records'!$R$9:$R$209="acre"),'Records'!$Q$9:$Q$209))</s:f>
        <s:v/>
      </s:c>
      <s:c r="J122" s="19" t="str">
        <s:f>IF($G122="","",SUMPRODUCT(--('Records'!$J$9:$J$209=$G122),--('Records'!$A$9:$A$209="RECORD"),--('Records'!$R$9:$R$209="m²"),'Records'!$Q$9:$Q$209))</s:f>
        <s:v/>
      </s:c>
      <s:c r="K122" s="20" t="str">
        <s:f>IF($G122="","",SUMPRODUCT(--('Records'!$J$9:$J$209=$G122),--('Records'!$A$9:$A$209="RECORD"),--('Records'!$Q$9:$Q$209=""))+SUMPRODUCT(--('Records'!$J$9:$J$209=$G122),--('Records'!$A$9:$A$209="RECORD"),--('Records'!$Q$9:$Q$209&lt;&gt;""),--('Records'!$R$9:$R$209="")))</s:f>
        <s:v/>
      </s:c>
    </s:row>
    <s:row r="123" ht="25" customHeight="1">
      <s:c r="A123" s="18" t="str">
        <s:f>IF(AND('Records'!A123="RECORD",'Records'!M123&lt;&gt;""),IF(SUMPRODUCT(--('Records'!$M$9:M123='Records'!M123),--('Records'!$A$9:A123="RECORD"))=1,'Records'!M123,""),"")</s:f>
        <s:v/>
      </s:c>
      <s:c r="B123" s="19" t="str">
        <s:f>IF($A123="","",SUMPRODUCT(--('Records'!$M$9:$M$209=$A123),--('Records'!$A$9:$A$209="RECORD"),--('Records'!$R$9:$R$209="ha"),'Records'!$Q$9:$Q$209))</s:f>
        <s:v/>
      </s:c>
      <s:c r="C123" s="19" t="str">
        <s:f>IF($A123="","",SUMPRODUCT(--('Records'!$M$9:$M$209=$A123),--('Records'!$A$9:$A$209="RECORD"),--('Records'!$R$9:$R$209="acre"),'Records'!$Q$9:$Q$209))</s:f>
        <s:v/>
      </s:c>
      <s:c r="D123" s="19" t="str">
        <s:f>IF($A123="","",SUMPRODUCT(--('Records'!$M$9:$M$209=$A123),--('Records'!$A$9:$A$209="RECORD"),--('Records'!$R$9:$R$209="m²"),'Records'!$Q$9:$Q$209))</s:f>
        <s:v/>
      </s:c>
      <s:c r="E123" s="20" t="str">
        <s:f>IF($A123="","",SUMPRODUCT(--('Records'!$M$9:$M$209=$A123),--('Records'!$A$9:$A$209="RECORD"),--('Records'!$Q$9:$Q$209=""))+SUMPRODUCT(--('Records'!$M$9:$M$209=$A123),--('Records'!$A$9:$A$209="RECORD"),--('Records'!$Q$9:$Q$209&lt;&gt;""),--('Records'!$R$9:$R$209="")))</s:f>
        <s:v/>
      </s:c>
      <s:c r="F123" s="21" t="n"/>
      <s:c r="G123" s="18" t="str">
        <s:f>IF(AND('Records'!A123="RECORD",'Records'!J123&lt;&gt;""),IF(SUMPRODUCT(--('Records'!$J$9:J123='Records'!J123),--('Records'!$A$9:A123="RECORD"))=1,'Records'!J123,""),"")</s:f>
        <s:v/>
      </s:c>
      <s:c r="H123" s="19" t="str">
        <s:f>IF($G123="","",SUMPRODUCT(--('Records'!$J$9:$J$209=$G123),--('Records'!$A$9:$A$209="RECORD"),--('Records'!$R$9:$R$209="ha"),'Records'!$Q$9:$Q$209))</s:f>
        <s:v/>
      </s:c>
      <s:c r="I123" s="19" t="str">
        <s:f>IF($G123="","",SUMPRODUCT(--('Records'!$J$9:$J$209=$G123),--('Records'!$A$9:$A$209="RECORD"),--('Records'!$R$9:$R$209="acre"),'Records'!$Q$9:$Q$209))</s:f>
        <s:v/>
      </s:c>
      <s:c r="J123" s="19" t="str">
        <s:f>IF($G123="","",SUMPRODUCT(--('Records'!$J$9:$J$209=$G123),--('Records'!$A$9:$A$209="RECORD"),--('Records'!$R$9:$R$209="m²"),'Records'!$Q$9:$Q$209))</s:f>
        <s:v/>
      </s:c>
      <s:c r="K123" s="20" t="str">
        <s:f>IF($G123="","",SUMPRODUCT(--('Records'!$J$9:$J$209=$G123),--('Records'!$A$9:$A$209="RECORD"),--('Records'!$Q$9:$Q$209=""))+SUMPRODUCT(--('Records'!$J$9:$J$209=$G123),--('Records'!$A$9:$A$209="RECORD"),--('Records'!$Q$9:$Q$209&lt;&gt;""),--('Records'!$R$9:$R$209="")))</s:f>
        <s:v/>
      </s:c>
    </s:row>
    <s:row r="124" ht="25" customHeight="1">
      <s:c r="A124" s="18" t="str">
        <s:f>IF(AND('Records'!A124="RECORD",'Records'!M124&lt;&gt;""),IF(SUMPRODUCT(--('Records'!$M$9:M124='Records'!M124),--('Records'!$A$9:A124="RECORD"))=1,'Records'!M124,""),"")</s:f>
        <s:v/>
      </s:c>
      <s:c r="B124" s="19" t="str">
        <s:f>IF($A124="","",SUMPRODUCT(--('Records'!$M$9:$M$209=$A124),--('Records'!$A$9:$A$209="RECORD"),--('Records'!$R$9:$R$209="ha"),'Records'!$Q$9:$Q$209))</s:f>
        <s:v/>
      </s:c>
      <s:c r="C124" s="19" t="str">
        <s:f>IF($A124="","",SUMPRODUCT(--('Records'!$M$9:$M$209=$A124),--('Records'!$A$9:$A$209="RECORD"),--('Records'!$R$9:$R$209="acre"),'Records'!$Q$9:$Q$209))</s:f>
        <s:v/>
      </s:c>
      <s:c r="D124" s="19" t="str">
        <s:f>IF($A124="","",SUMPRODUCT(--('Records'!$M$9:$M$209=$A124),--('Records'!$A$9:$A$209="RECORD"),--('Records'!$R$9:$R$209="m²"),'Records'!$Q$9:$Q$209))</s:f>
        <s:v/>
      </s:c>
      <s:c r="E124" s="20" t="str">
        <s:f>IF($A124="","",SUMPRODUCT(--('Records'!$M$9:$M$209=$A124),--('Records'!$A$9:$A$209="RECORD"),--('Records'!$Q$9:$Q$209=""))+SUMPRODUCT(--('Records'!$M$9:$M$209=$A124),--('Records'!$A$9:$A$209="RECORD"),--('Records'!$Q$9:$Q$209&lt;&gt;""),--('Records'!$R$9:$R$209="")))</s:f>
        <s:v/>
      </s:c>
      <s:c r="F124" s="21" t="n"/>
      <s:c r="G124" s="18" t="str">
        <s:f>IF(AND('Records'!A124="RECORD",'Records'!J124&lt;&gt;""),IF(SUMPRODUCT(--('Records'!$J$9:J124='Records'!J124),--('Records'!$A$9:A124="RECORD"))=1,'Records'!J124,""),"")</s:f>
        <s:v/>
      </s:c>
      <s:c r="H124" s="19" t="str">
        <s:f>IF($G124="","",SUMPRODUCT(--('Records'!$J$9:$J$209=$G124),--('Records'!$A$9:$A$209="RECORD"),--('Records'!$R$9:$R$209="ha"),'Records'!$Q$9:$Q$209))</s:f>
        <s:v/>
      </s:c>
      <s:c r="I124" s="19" t="str">
        <s:f>IF($G124="","",SUMPRODUCT(--('Records'!$J$9:$J$209=$G124),--('Records'!$A$9:$A$209="RECORD"),--('Records'!$R$9:$R$209="acre"),'Records'!$Q$9:$Q$209))</s:f>
        <s:v/>
      </s:c>
      <s:c r="J124" s="19" t="str">
        <s:f>IF($G124="","",SUMPRODUCT(--('Records'!$J$9:$J$209=$G124),--('Records'!$A$9:$A$209="RECORD"),--('Records'!$R$9:$R$209="m²"),'Records'!$Q$9:$Q$209))</s:f>
        <s:v/>
      </s:c>
      <s:c r="K124" s="20" t="str">
        <s:f>IF($G124="","",SUMPRODUCT(--('Records'!$J$9:$J$209=$G124),--('Records'!$A$9:$A$209="RECORD"),--('Records'!$Q$9:$Q$209=""))+SUMPRODUCT(--('Records'!$J$9:$J$209=$G124),--('Records'!$A$9:$A$209="RECORD"),--('Records'!$Q$9:$Q$209&lt;&gt;""),--('Records'!$R$9:$R$209="")))</s:f>
        <s:v/>
      </s:c>
    </s:row>
    <s:row r="125" ht="25" customHeight="1">
      <s:c r="A125" s="18" t="str">
        <s:f>IF(AND('Records'!A125="RECORD",'Records'!M125&lt;&gt;""),IF(SUMPRODUCT(--('Records'!$M$9:M125='Records'!M125),--('Records'!$A$9:A125="RECORD"))=1,'Records'!M125,""),"")</s:f>
        <s:v/>
      </s:c>
      <s:c r="B125" s="19" t="str">
        <s:f>IF($A125="","",SUMPRODUCT(--('Records'!$M$9:$M$209=$A125),--('Records'!$A$9:$A$209="RECORD"),--('Records'!$R$9:$R$209="ha"),'Records'!$Q$9:$Q$209))</s:f>
        <s:v/>
      </s:c>
      <s:c r="C125" s="19" t="str">
        <s:f>IF($A125="","",SUMPRODUCT(--('Records'!$M$9:$M$209=$A125),--('Records'!$A$9:$A$209="RECORD"),--('Records'!$R$9:$R$209="acre"),'Records'!$Q$9:$Q$209))</s:f>
        <s:v/>
      </s:c>
      <s:c r="D125" s="19" t="str">
        <s:f>IF($A125="","",SUMPRODUCT(--('Records'!$M$9:$M$209=$A125),--('Records'!$A$9:$A$209="RECORD"),--('Records'!$R$9:$R$209="m²"),'Records'!$Q$9:$Q$209))</s:f>
        <s:v/>
      </s:c>
      <s:c r="E125" s="20" t="str">
        <s:f>IF($A125="","",SUMPRODUCT(--('Records'!$M$9:$M$209=$A125),--('Records'!$A$9:$A$209="RECORD"),--('Records'!$Q$9:$Q$209=""))+SUMPRODUCT(--('Records'!$M$9:$M$209=$A125),--('Records'!$A$9:$A$209="RECORD"),--('Records'!$Q$9:$Q$209&lt;&gt;""),--('Records'!$R$9:$R$209="")))</s:f>
        <s:v/>
      </s:c>
      <s:c r="F125" s="21" t="n"/>
      <s:c r="G125" s="18" t="str">
        <s:f>IF(AND('Records'!A125="RECORD",'Records'!J125&lt;&gt;""),IF(SUMPRODUCT(--('Records'!$J$9:J125='Records'!J125),--('Records'!$A$9:A125="RECORD"))=1,'Records'!J125,""),"")</s:f>
        <s:v/>
      </s:c>
      <s:c r="H125" s="19" t="str">
        <s:f>IF($G125="","",SUMPRODUCT(--('Records'!$J$9:$J$209=$G125),--('Records'!$A$9:$A$209="RECORD"),--('Records'!$R$9:$R$209="ha"),'Records'!$Q$9:$Q$209))</s:f>
        <s:v/>
      </s:c>
      <s:c r="I125" s="19" t="str">
        <s:f>IF($G125="","",SUMPRODUCT(--('Records'!$J$9:$J$209=$G125),--('Records'!$A$9:$A$209="RECORD"),--('Records'!$R$9:$R$209="acre"),'Records'!$Q$9:$Q$209))</s:f>
        <s:v/>
      </s:c>
      <s:c r="J125" s="19" t="str">
        <s:f>IF($G125="","",SUMPRODUCT(--('Records'!$J$9:$J$209=$G125),--('Records'!$A$9:$A$209="RECORD"),--('Records'!$R$9:$R$209="m²"),'Records'!$Q$9:$Q$209))</s:f>
        <s:v/>
      </s:c>
      <s:c r="K125" s="20" t="str">
        <s:f>IF($G125="","",SUMPRODUCT(--('Records'!$J$9:$J$209=$G125),--('Records'!$A$9:$A$209="RECORD"),--('Records'!$Q$9:$Q$209=""))+SUMPRODUCT(--('Records'!$J$9:$J$209=$G125),--('Records'!$A$9:$A$209="RECORD"),--('Records'!$Q$9:$Q$209&lt;&gt;""),--('Records'!$R$9:$R$209="")))</s:f>
        <s:v/>
      </s:c>
    </s:row>
    <s:row r="126" ht="25" customHeight="1">
      <s:c r="A126" s="18" t="str">
        <s:f>IF(AND('Records'!A126="RECORD",'Records'!M126&lt;&gt;""),IF(SUMPRODUCT(--('Records'!$M$9:M126='Records'!M126),--('Records'!$A$9:A126="RECORD"))=1,'Records'!M126,""),"")</s:f>
        <s:v/>
      </s:c>
      <s:c r="B126" s="19" t="str">
        <s:f>IF($A126="","",SUMPRODUCT(--('Records'!$M$9:$M$209=$A126),--('Records'!$A$9:$A$209="RECORD"),--('Records'!$R$9:$R$209="ha"),'Records'!$Q$9:$Q$209))</s:f>
        <s:v/>
      </s:c>
      <s:c r="C126" s="19" t="str">
        <s:f>IF($A126="","",SUMPRODUCT(--('Records'!$M$9:$M$209=$A126),--('Records'!$A$9:$A$209="RECORD"),--('Records'!$R$9:$R$209="acre"),'Records'!$Q$9:$Q$209))</s:f>
        <s:v/>
      </s:c>
      <s:c r="D126" s="19" t="str">
        <s:f>IF($A126="","",SUMPRODUCT(--('Records'!$M$9:$M$209=$A126),--('Records'!$A$9:$A$209="RECORD"),--('Records'!$R$9:$R$209="m²"),'Records'!$Q$9:$Q$209))</s:f>
        <s:v/>
      </s:c>
      <s:c r="E126" s="20" t="str">
        <s:f>IF($A126="","",SUMPRODUCT(--('Records'!$M$9:$M$209=$A126),--('Records'!$A$9:$A$209="RECORD"),--('Records'!$Q$9:$Q$209=""))+SUMPRODUCT(--('Records'!$M$9:$M$209=$A126),--('Records'!$A$9:$A$209="RECORD"),--('Records'!$Q$9:$Q$209&lt;&gt;""),--('Records'!$R$9:$R$209="")))</s:f>
        <s:v/>
      </s:c>
      <s:c r="F126" s="21" t="n"/>
      <s:c r="G126" s="18" t="str">
        <s:f>IF(AND('Records'!A126="RECORD",'Records'!J126&lt;&gt;""),IF(SUMPRODUCT(--('Records'!$J$9:J126='Records'!J126),--('Records'!$A$9:A126="RECORD"))=1,'Records'!J126,""),"")</s:f>
        <s:v/>
      </s:c>
      <s:c r="H126" s="19" t="str">
        <s:f>IF($G126="","",SUMPRODUCT(--('Records'!$J$9:$J$209=$G126),--('Records'!$A$9:$A$209="RECORD"),--('Records'!$R$9:$R$209="ha"),'Records'!$Q$9:$Q$209))</s:f>
        <s:v/>
      </s:c>
      <s:c r="I126" s="19" t="str">
        <s:f>IF($G126="","",SUMPRODUCT(--('Records'!$J$9:$J$209=$G126),--('Records'!$A$9:$A$209="RECORD"),--('Records'!$R$9:$R$209="acre"),'Records'!$Q$9:$Q$209))</s:f>
        <s:v/>
      </s:c>
      <s:c r="J126" s="19" t="str">
        <s:f>IF($G126="","",SUMPRODUCT(--('Records'!$J$9:$J$209=$G126),--('Records'!$A$9:$A$209="RECORD"),--('Records'!$R$9:$R$209="m²"),'Records'!$Q$9:$Q$209))</s:f>
        <s:v/>
      </s:c>
      <s:c r="K126" s="20" t="str">
        <s:f>IF($G126="","",SUMPRODUCT(--('Records'!$J$9:$J$209=$G126),--('Records'!$A$9:$A$209="RECORD"),--('Records'!$Q$9:$Q$209=""))+SUMPRODUCT(--('Records'!$J$9:$J$209=$G126),--('Records'!$A$9:$A$209="RECORD"),--('Records'!$Q$9:$Q$209&lt;&gt;""),--('Records'!$R$9:$R$209="")))</s:f>
        <s:v/>
      </s:c>
    </s:row>
    <s:row r="127" ht="25" customHeight="1">
      <s:c r="A127" s="18" t="str">
        <s:f>IF(AND('Records'!A127="RECORD",'Records'!M127&lt;&gt;""),IF(SUMPRODUCT(--('Records'!$M$9:M127='Records'!M127),--('Records'!$A$9:A127="RECORD"))=1,'Records'!M127,""),"")</s:f>
        <s:v/>
      </s:c>
      <s:c r="B127" s="19" t="str">
        <s:f>IF($A127="","",SUMPRODUCT(--('Records'!$M$9:$M$209=$A127),--('Records'!$A$9:$A$209="RECORD"),--('Records'!$R$9:$R$209="ha"),'Records'!$Q$9:$Q$209))</s:f>
        <s:v/>
      </s:c>
      <s:c r="C127" s="19" t="str">
        <s:f>IF($A127="","",SUMPRODUCT(--('Records'!$M$9:$M$209=$A127),--('Records'!$A$9:$A$209="RECORD"),--('Records'!$R$9:$R$209="acre"),'Records'!$Q$9:$Q$209))</s:f>
        <s:v/>
      </s:c>
      <s:c r="D127" s="19" t="str">
        <s:f>IF($A127="","",SUMPRODUCT(--('Records'!$M$9:$M$209=$A127),--('Records'!$A$9:$A$209="RECORD"),--('Records'!$R$9:$R$209="m²"),'Records'!$Q$9:$Q$209))</s:f>
        <s:v/>
      </s:c>
      <s:c r="E127" s="20" t="str">
        <s:f>IF($A127="","",SUMPRODUCT(--('Records'!$M$9:$M$209=$A127),--('Records'!$A$9:$A$209="RECORD"),--('Records'!$Q$9:$Q$209=""))+SUMPRODUCT(--('Records'!$M$9:$M$209=$A127),--('Records'!$A$9:$A$209="RECORD"),--('Records'!$Q$9:$Q$209&lt;&gt;""),--('Records'!$R$9:$R$209="")))</s:f>
        <s:v/>
      </s:c>
      <s:c r="F127" s="21" t="n"/>
      <s:c r="G127" s="18" t="str">
        <s:f>IF(AND('Records'!A127="RECORD",'Records'!J127&lt;&gt;""),IF(SUMPRODUCT(--('Records'!$J$9:J127='Records'!J127),--('Records'!$A$9:A127="RECORD"))=1,'Records'!J127,""),"")</s:f>
        <s:v/>
      </s:c>
      <s:c r="H127" s="19" t="str">
        <s:f>IF($G127="","",SUMPRODUCT(--('Records'!$J$9:$J$209=$G127),--('Records'!$A$9:$A$209="RECORD"),--('Records'!$R$9:$R$209="ha"),'Records'!$Q$9:$Q$209))</s:f>
        <s:v/>
      </s:c>
      <s:c r="I127" s="19" t="str">
        <s:f>IF($G127="","",SUMPRODUCT(--('Records'!$J$9:$J$209=$G127),--('Records'!$A$9:$A$209="RECORD"),--('Records'!$R$9:$R$209="acre"),'Records'!$Q$9:$Q$209))</s:f>
        <s:v/>
      </s:c>
      <s:c r="J127" s="19" t="str">
        <s:f>IF($G127="","",SUMPRODUCT(--('Records'!$J$9:$J$209=$G127),--('Records'!$A$9:$A$209="RECORD"),--('Records'!$R$9:$R$209="m²"),'Records'!$Q$9:$Q$209))</s:f>
        <s:v/>
      </s:c>
      <s:c r="K127" s="20" t="str">
        <s:f>IF($G127="","",SUMPRODUCT(--('Records'!$J$9:$J$209=$G127),--('Records'!$A$9:$A$209="RECORD"),--('Records'!$Q$9:$Q$209=""))+SUMPRODUCT(--('Records'!$J$9:$J$209=$G127),--('Records'!$A$9:$A$209="RECORD"),--('Records'!$Q$9:$Q$209&lt;&gt;""),--('Records'!$R$9:$R$209="")))</s:f>
        <s:v/>
      </s:c>
    </s:row>
    <s:row r="128" ht="25" customHeight="1">
      <s:c r="A128" s="18" t="str">
        <s:f>IF(AND('Records'!A128="RECORD",'Records'!M128&lt;&gt;""),IF(SUMPRODUCT(--('Records'!$M$9:M128='Records'!M128),--('Records'!$A$9:A128="RECORD"))=1,'Records'!M128,""),"")</s:f>
        <s:v/>
      </s:c>
      <s:c r="B128" s="19" t="str">
        <s:f>IF($A128="","",SUMPRODUCT(--('Records'!$M$9:$M$209=$A128),--('Records'!$A$9:$A$209="RECORD"),--('Records'!$R$9:$R$209="ha"),'Records'!$Q$9:$Q$209))</s:f>
        <s:v/>
      </s:c>
      <s:c r="C128" s="19" t="str">
        <s:f>IF($A128="","",SUMPRODUCT(--('Records'!$M$9:$M$209=$A128),--('Records'!$A$9:$A$209="RECORD"),--('Records'!$R$9:$R$209="acre"),'Records'!$Q$9:$Q$209))</s:f>
        <s:v/>
      </s:c>
      <s:c r="D128" s="19" t="str">
        <s:f>IF($A128="","",SUMPRODUCT(--('Records'!$M$9:$M$209=$A128),--('Records'!$A$9:$A$209="RECORD"),--('Records'!$R$9:$R$209="m²"),'Records'!$Q$9:$Q$209))</s:f>
        <s:v/>
      </s:c>
      <s:c r="E128" s="20" t="str">
        <s:f>IF($A128="","",SUMPRODUCT(--('Records'!$M$9:$M$209=$A128),--('Records'!$A$9:$A$209="RECORD"),--('Records'!$Q$9:$Q$209=""))+SUMPRODUCT(--('Records'!$M$9:$M$209=$A128),--('Records'!$A$9:$A$209="RECORD"),--('Records'!$Q$9:$Q$209&lt;&gt;""),--('Records'!$R$9:$R$209="")))</s:f>
        <s:v/>
      </s:c>
      <s:c r="F128" s="21" t="n"/>
      <s:c r="G128" s="18" t="str">
        <s:f>IF(AND('Records'!A128="RECORD",'Records'!J128&lt;&gt;""),IF(SUMPRODUCT(--('Records'!$J$9:J128='Records'!J128),--('Records'!$A$9:A128="RECORD"))=1,'Records'!J128,""),"")</s:f>
        <s:v/>
      </s:c>
      <s:c r="H128" s="19" t="str">
        <s:f>IF($G128="","",SUMPRODUCT(--('Records'!$J$9:$J$209=$G128),--('Records'!$A$9:$A$209="RECORD"),--('Records'!$R$9:$R$209="ha"),'Records'!$Q$9:$Q$209))</s:f>
        <s:v/>
      </s:c>
      <s:c r="I128" s="19" t="str">
        <s:f>IF($G128="","",SUMPRODUCT(--('Records'!$J$9:$J$209=$G128),--('Records'!$A$9:$A$209="RECORD"),--('Records'!$R$9:$R$209="acre"),'Records'!$Q$9:$Q$209))</s:f>
        <s:v/>
      </s:c>
      <s:c r="J128" s="19" t="str">
        <s:f>IF($G128="","",SUMPRODUCT(--('Records'!$J$9:$J$209=$G128),--('Records'!$A$9:$A$209="RECORD"),--('Records'!$R$9:$R$209="m²"),'Records'!$Q$9:$Q$209))</s:f>
        <s:v/>
      </s:c>
      <s:c r="K128" s="20" t="str">
        <s:f>IF($G128="","",SUMPRODUCT(--('Records'!$J$9:$J$209=$G128),--('Records'!$A$9:$A$209="RECORD"),--('Records'!$Q$9:$Q$209=""))+SUMPRODUCT(--('Records'!$J$9:$J$209=$G128),--('Records'!$A$9:$A$209="RECORD"),--('Records'!$Q$9:$Q$209&lt;&gt;""),--('Records'!$R$9:$R$209="")))</s:f>
        <s:v/>
      </s:c>
    </s:row>
    <s:row r="129" ht="25" customHeight="1">
      <s:c r="A129" s="18" t="str">
        <s:f>IF(AND('Records'!A129="RECORD",'Records'!M129&lt;&gt;""),IF(SUMPRODUCT(--('Records'!$M$9:M129='Records'!M129),--('Records'!$A$9:A129="RECORD"))=1,'Records'!M129,""),"")</s:f>
        <s:v/>
      </s:c>
      <s:c r="B129" s="19" t="str">
        <s:f>IF($A129="","",SUMPRODUCT(--('Records'!$M$9:$M$209=$A129),--('Records'!$A$9:$A$209="RECORD"),--('Records'!$R$9:$R$209="ha"),'Records'!$Q$9:$Q$209))</s:f>
        <s:v/>
      </s:c>
      <s:c r="C129" s="19" t="str">
        <s:f>IF($A129="","",SUMPRODUCT(--('Records'!$M$9:$M$209=$A129),--('Records'!$A$9:$A$209="RECORD"),--('Records'!$R$9:$R$209="acre"),'Records'!$Q$9:$Q$209))</s:f>
        <s:v/>
      </s:c>
      <s:c r="D129" s="19" t="str">
        <s:f>IF($A129="","",SUMPRODUCT(--('Records'!$M$9:$M$209=$A129),--('Records'!$A$9:$A$209="RECORD"),--('Records'!$R$9:$R$209="m²"),'Records'!$Q$9:$Q$209))</s:f>
        <s:v/>
      </s:c>
      <s:c r="E129" s="20" t="str">
        <s:f>IF($A129="","",SUMPRODUCT(--('Records'!$M$9:$M$209=$A129),--('Records'!$A$9:$A$209="RECORD"),--('Records'!$Q$9:$Q$209=""))+SUMPRODUCT(--('Records'!$M$9:$M$209=$A129),--('Records'!$A$9:$A$209="RECORD"),--('Records'!$Q$9:$Q$209&lt;&gt;""),--('Records'!$R$9:$R$209="")))</s:f>
        <s:v/>
      </s:c>
      <s:c r="F129" s="21" t="n"/>
      <s:c r="G129" s="18" t="str">
        <s:f>IF(AND('Records'!A129="RECORD",'Records'!J129&lt;&gt;""),IF(SUMPRODUCT(--('Records'!$J$9:J129='Records'!J129),--('Records'!$A$9:A129="RECORD"))=1,'Records'!J129,""),"")</s:f>
        <s:v/>
      </s:c>
      <s:c r="H129" s="19" t="str">
        <s:f>IF($G129="","",SUMPRODUCT(--('Records'!$J$9:$J$209=$G129),--('Records'!$A$9:$A$209="RECORD"),--('Records'!$R$9:$R$209="ha"),'Records'!$Q$9:$Q$209))</s:f>
        <s:v/>
      </s:c>
      <s:c r="I129" s="19" t="str">
        <s:f>IF($G129="","",SUMPRODUCT(--('Records'!$J$9:$J$209=$G129),--('Records'!$A$9:$A$209="RECORD"),--('Records'!$R$9:$R$209="acre"),'Records'!$Q$9:$Q$209))</s:f>
        <s:v/>
      </s:c>
      <s:c r="J129" s="19" t="str">
        <s:f>IF($G129="","",SUMPRODUCT(--('Records'!$J$9:$J$209=$G129),--('Records'!$A$9:$A$209="RECORD"),--('Records'!$R$9:$R$209="m²"),'Records'!$Q$9:$Q$209))</s:f>
        <s:v/>
      </s:c>
      <s:c r="K129" s="20" t="str">
        <s:f>IF($G129="","",SUMPRODUCT(--('Records'!$J$9:$J$209=$G129),--('Records'!$A$9:$A$209="RECORD"),--('Records'!$Q$9:$Q$209=""))+SUMPRODUCT(--('Records'!$J$9:$J$209=$G129),--('Records'!$A$9:$A$209="RECORD"),--('Records'!$Q$9:$Q$209&lt;&gt;""),--('Records'!$R$9:$R$209="")))</s:f>
        <s:v/>
      </s:c>
    </s:row>
    <s:row r="130" ht="25" customHeight="1">
      <s:c r="A130" s="18" t="str">
        <s:f>IF(AND('Records'!A130="RECORD",'Records'!M130&lt;&gt;""),IF(SUMPRODUCT(--('Records'!$M$9:M130='Records'!M130),--('Records'!$A$9:A130="RECORD"))=1,'Records'!M130,""),"")</s:f>
        <s:v/>
      </s:c>
      <s:c r="B130" s="19" t="str">
        <s:f>IF($A130="","",SUMPRODUCT(--('Records'!$M$9:$M$209=$A130),--('Records'!$A$9:$A$209="RECORD"),--('Records'!$R$9:$R$209="ha"),'Records'!$Q$9:$Q$209))</s:f>
        <s:v/>
      </s:c>
      <s:c r="C130" s="19" t="str">
        <s:f>IF($A130="","",SUMPRODUCT(--('Records'!$M$9:$M$209=$A130),--('Records'!$A$9:$A$209="RECORD"),--('Records'!$R$9:$R$209="acre"),'Records'!$Q$9:$Q$209))</s:f>
        <s:v/>
      </s:c>
      <s:c r="D130" s="19" t="str">
        <s:f>IF($A130="","",SUMPRODUCT(--('Records'!$M$9:$M$209=$A130),--('Records'!$A$9:$A$209="RECORD"),--('Records'!$R$9:$R$209="m²"),'Records'!$Q$9:$Q$209))</s:f>
        <s:v/>
      </s:c>
      <s:c r="E130" s="20" t="str">
        <s:f>IF($A130="","",SUMPRODUCT(--('Records'!$M$9:$M$209=$A130),--('Records'!$A$9:$A$209="RECORD"),--('Records'!$Q$9:$Q$209=""))+SUMPRODUCT(--('Records'!$M$9:$M$209=$A130),--('Records'!$A$9:$A$209="RECORD"),--('Records'!$Q$9:$Q$209&lt;&gt;""),--('Records'!$R$9:$R$209="")))</s:f>
        <s:v/>
      </s:c>
      <s:c r="F130" s="21" t="n"/>
      <s:c r="G130" s="18" t="str">
        <s:f>IF(AND('Records'!A130="RECORD",'Records'!J130&lt;&gt;""),IF(SUMPRODUCT(--('Records'!$J$9:J130='Records'!J130),--('Records'!$A$9:A130="RECORD"))=1,'Records'!J130,""),"")</s:f>
        <s:v/>
      </s:c>
      <s:c r="H130" s="19" t="str">
        <s:f>IF($G130="","",SUMPRODUCT(--('Records'!$J$9:$J$209=$G130),--('Records'!$A$9:$A$209="RECORD"),--('Records'!$R$9:$R$209="ha"),'Records'!$Q$9:$Q$209))</s:f>
        <s:v/>
      </s:c>
      <s:c r="I130" s="19" t="str">
        <s:f>IF($G130="","",SUMPRODUCT(--('Records'!$J$9:$J$209=$G130),--('Records'!$A$9:$A$209="RECORD"),--('Records'!$R$9:$R$209="acre"),'Records'!$Q$9:$Q$209))</s:f>
        <s:v/>
      </s:c>
      <s:c r="J130" s="19" t="str">
        <s:f>IF($G130="","",SUMPRODUCT(--('Records'!$J$9:$J$209=$G130),--('Records'!$A$9:$A$209="RECORD"),--('Records'!$R$9:$R$209="m²"),'Records'!$Q$9:$Q$209))</s:f>
        <s:v/>
      </s:c>
      <s:c r="K130" s="20" t="str">
        <s:f>IF($G130="","",SUMPRODUCT(--('Records'!$J$9:$J$209=$G130),--('Records'!$A$9:$A$209="RECORD"),--('Records'!$Q$9:$Q$209=""))+SUMPRODUCT(--('Records'!$J$9:$J$209=$G130),--('Records'!$A$9:$A$209="RECORD"),--('Records'!$Q$9:$Q$209&lt;&gt;""),--('Records'!$R$9:$R$209="")))</s:f>
        <s:v/>
      </s:c>
    </s:row>
    <s:row r="131" ht="25" customHeight="1">
      <s:c r="A131" s="18" t="str">
        <s:f>IF(AND('Records'!A131="RECORD",'Records'!M131&lt;&gt;""),IF(SUMPRODUCT(--('Records'!$M$9:M131='Records'!M131),--('Records'!$A$9:A131="RECORD"))=1,'Records'!M131,""),"")</s:f>
        <s:v/>
      </s:c>
      <s:c r="B131" s="19" t="str">
        <s:f>IF($A131="","",SUMPRODUCT(--('Records'!$M$9:$M$209=$A131),--('Records'!$A$9:$A$209="RECORD"),--('Records'!$R$9:$R$209="ha"),'Records'!$Q$9:$Q$209))</s:f>
        <s:v/>
      </s:c>
      <s:c r="C131" s="19" t="str">
        <s:f>IF($A131="","",SUMPRODUCT(--('Records'!$M$9:$M$209=$A131),--('Records'!$A$9:$A$209="RECORD"),--('Records'!$R$9:$R$209="acre"),'Records'!$Q$9:$Q$209))</s:f>
        <s:v/>
      </s:c>
      <s:c r="D131" s="19" t="str">
        <s:f>IF($A131="","",SUMPRODUCT(--('Records'!$M$9:$M$209=$A131),--('Records'!$A$9:$A$209="RECORD"),--('Records'!$R$9:$R$209="m²"),'Records'!$Q$9:$Q$209))</s:f>
        <s:v/>
      </s:c>
      <s:c r="E131" s="20" t="str">
        <s:f>IF($A131="","",SUMPRODUCT(--('Records'!$M$9:$M$209=$A131),--('Records'!$A$9:$A$209="RECORD"),--('Records'!$Q$9:$Q$209=""))+SUMPRODUCT(--('Records'!$M$9:$M$209=$A131),--('Records'!$A$9:$A$209="RECORD"),--('Records'!$Q$9:$Q$209&lt;&gt;""),--('Records'!$R$9:$R$209="")))</s:f>
        <s:v/>
      </s:c>
      <s:c r="F131" s="21" t="n"/>
      <s:c r="G131" s="18" t="str">
        <s:f>IF(AND('Records'!A131="RECORD",'Records'!J131&lt;&gt;""),IF(SUMPRODUCT(--('Records'!$J$9:J131='Records'!J131),--('Records'!$A$9:A131="RECORD"))=1,'Records'!J131,""),"")</s:f>
        <s:v/>
      </s:c>
      <s:c r="H131" s="19" t="str">
        <s:f>IF($G131="","",SUMPRODUCT(--('Records'!$J$9:$J$209=$G131),--('Records'!$A$9:$A$209="RECORD"),--('Records'!$R$9:$R$209="ha"),'Records'!$Q$9:$Q$209))</s:f>
        <s:v/>
      </s:c>
      <s:c r="I131" s="19" t="str">
        <s:f>IF($G131="","",SUMPRODUCT(--('Records'!$J$9:$J$209=$G131),--('Records'!$A$9:$A$209="RECORD"),--('Records'!$R$9:$R$209="acre"),'Records'!$Q$9:$Q$209))</s:f>
        <s:v/>
      </s:c>
      <s:c r="J131" s="19" t="str">
        <s:f>IF($G131="","",SUMPRODUCT(--('Records'!$J$9:$J$209=$G131),--('Records'!$A$9:$A$209="RECORD"),--('Records'!$R$9:$R$209="m²"),'Records'!$Q$9:$Q$209))</s:f>
        <s:v/>
      </s:c>
      <s:c r="K131" s="20" t="str">
        <s:f>IF($G131="","",SUMPRODUCT(--('Records'!$J$9:$J$209=$G131),--('Records'!$A$9:$A$209="RECORD"),--('Records'!$Q$9:$Q$209=""))+SUMPRODUCT(--('Records'!$J$9:$J$209=$G131),--('Records'!$A$9:$A$209="RECORD"),--('Records'!$Q$9:$Q$209&lt;&gt;""),--('Records'!$R$9:$R$209="")))</s:f>
        <s:v/>
      </s:c>
    </s:row>
    <s:row r="132" ht="25" customHeight="1">
      <s:c r="A132" s="18" t="str">
        <s:f>IF(AND('Records'!A132="RECORD",'Records'!M132&lt;&gt;""),IF(SUMPRODUCT(--('Records'!$M$9:M132='Records'!M132),--('Records'!$A$9:A132="RECORD"))=1,'Records'!M132,""),"")</s:f>
        <s:v/>
      </s:c>
      <s:c r="B132" s="19" t="str">
        <s:f>IF($A132="","",SUMPRODUCT(--('Records'!$M$9:$M$209=$A132),--('Records'!$A$9:$A$209="RECORD"),--('Records'!$R$9:$R$209="ha"),'Records'!$Q$9:$Q$209))</s:f>
        <s:v/>
      </s:c>
      <s:c r="C132" s="19" t="str">
        <s:f>IF($A132="","",SUMPRODUCT(--('Records'!$M$9:$M$209=$A132),--('Records'!$A$9:$A$209="RECORD"),--('Records'!$R$9:$R$209="acre"),'Records'!$Q$9:$Q$209))</s:f>
        <s:v/>
      </s:c>
      <s:c r="D132" s="19" t="str">
        <s:f>IF($A132="","",SUMPRODUCT(--('Records'!$M$9:$M$209=$A132),--('Records'!$A$9:$A$209="RECORD"),--('Records'!$R$9:$R$209="m²"),'Records'!$Q$9:$Q$209))</s:f>
        <s:v/>
      </s:c>
      <s:c r="E132" s="20" t="str">
        <s:f>IF($A132="","",SUMPRODUCT(--('Records'!$M$9:$M$209=$A132),--('Records'!$A$9:$A$209="RECORD"),--('Records'!$Q$9:$Q$209=""))+SUMPRODUCT(--('Records'!$M$9:$M$209=$A132),--('Records'!$A$9:$A$209="RECORD"),--('Records'!$Q$9:$Q$209&lt;&gt;""),--('Records'!$R$9:$R$209="")))</s:f>
        <s:v/>
      </s:c>
      <s:c r="F132" s="21" t="n"/>
      <s:c r="G132" s="18" t="str">
        <s:f>IF(AND('Records'!A132="RECORD",'Records'!J132&lt;&gt;""),IF(SUMPRODUCT(--('Records'!$J$9:J132='Records'!J132),--('Records'!$A$9:A132="RECORD"))=1,'Records'!J132,""),"")</s:f>
        <s:v/>
      </s:c>
      <s:c r="H132" s="19" t="str">
        <s:f>IF($G132="","",SUMPRODUCT(--('Records'!$J$9:$J$209=$G132),--('Records'!$A$9:$A$209="RECORD"),--('Records'!$R$9:$R$209="ha"),'Records'!$Q$9:$Q$209))</s:f>
        <s:v/>
      </s:c>
      <s:c r="I132" s="19" t="str">
        <s:f>IF($G132="","",SUMPRODUCT(--('Records'!$J$9:$J$209=$G132),--('Records'!$A$9:$A$209="RECORD"),--('Records'!$R$9:$R$209="acre"),'Records'!$Q$9:$Q$209))</s:f>
        <s:v/>
      </s:c>
      <s:c r="J132" s="19" t="str">
        <s:f>IF($G132="","",SUMPRODUCT(--('Records'!$J$9:$J$209=$G132),--('Records'!$A$9:$A$209="RECORD"),--('Records'!$R$9:$R$209="m²"),'Records'!$Q$9:$Q$209))</s:f>
        <s:v/>
      </s:c>
      <s:c r="K132" s="20" t="str">
        <s:f>IF($G132="","",SUMPRODUCT(--('Records'!$J$9:$J$209=$G132),--('Records'!$A$9:$A$209="RECORD"),--('Records'!$Q$9:$Q$209=""))+SUMPRODUCT(--('Records'!$J$9:$J$209=$G132),--('Records'!$A$9:$A$209="RECORD"),--('Records'!$Q$9:$Q$209&lt;&gt;""),--('Records'!$R$9:$R$209="")))</s:f>
        <s:v/>
      </s:c>
    </s:row>
    <s:row r="133" ht="25" customHeight="1">
      <s:c r="A133" s="18" t="str">
        <s:f>IF(AND('Records'!A133="RECORD",'Records'!M133&lt;&gt;""),IF(SUMPRODUCT(--('Records'!$M$9:M133='Records'!M133),--('Records'!$A$9:A133="RECORD"))=1,'Records'!M133,""),"")</s:f>
        <s:v/>
      </s:c>
      <s:c r="B133" s="19" t="str">
        <s:f>IF($A133="","",SUMPRODUCT(--('Records'!$M$9:$M$209=$A133),--('Records'!$A$9:$A$209="RECORD"),--('Records'!$R$9:$R$209="ha"),'Records'!$Q$9:$Q$209))</s:f>
        <s:v/>
      </s:c>
      <s:c r="C133" s="19" t="str">
        <s:f>IF($A133="","",SUMPRODUCT(--('Records'!$M$9:$M$209=$A133),--('Records'!$A$9:$A$209="RECORD"),--('Records'!$R$9:$R$209="acre"),'Records'!$Q$9:$Q$209))</s:f>
        <s:v/>
      </s:c>
      <s:c r="D133" s="19" t="str">
        <s:f>IF($A133="","",SUMPRODUCT(--('Records'!$M$9:$M$209=$A133),--('Records'!$A$9:$A$209="RECORD"),--('Records'!$R$9:$R$209="m²"),'Records'!$Q$9:$Q$209))</s:f>
        <s:v/>
      </s:c>
      <s:c r="E133" s="20" t="str">
        <s:f>IF($A133="","",SUMPRODUCT(--('Records'!$M$9:$M$209=$A133),--('Records'!$A$9:$A$209="RECORD"),--('Records'!$Q$9:$Q$209=""))+SUMPRODUCT(--('Records'!$M$9:$M$209=$A133),--('Records'!$A$9:$A$209="RECORD"),--('Records'!$Q$9:$Q$209&lt;&gt;""),--('Records'!$R$9:$R$209="")))</s:f>
        <s:v/>
      </s:c>
      <s:c r="F133" s="21" t="n"/>
      <s:c r="G133" s="18" t="str">
        <s:f>IF(AND('Records'!A133="RECORD",'Records'!J133&lt;&gt;""),IF(SUMPRODUCT(--('Records'!$J$9:J133='Records'!J133),--('Records'!$A$9:A133="RECORD"))=1,'Records'!J133,""),"")</s:f>
        <s:v/>
      </s:c>
      <s:c r="H133" s="19" t="str">
        <s:f>IF($G133="","",SUMPRODUCT(--('Records'!$J$9:$J$209=$G133),--('Records'!$A$9:$A$209="RECORD"),--('Records'!$R$9:$R$209="ha"),'Records'!$Q$9:$Q$209))</s:f>
        <s:v/>
      </s:c>
      <s:c r="I133" s="19" t="str">
        <s:f>IF($G133="","",SUMPRODUCT(--('Records'!$J$9:$J$209=$G133),--('Records'!$A$9:$A$209="RECORD"),--('Records'!$R$9:$R$209="acre"),'Records'!$Q$9:$Q$209))</s:f>
        <s:v/>
      </s:c>
      <s:c r="J133" s="19" t="str">
        <s:f>IF($G133="","",SUMPRODUCT(--('Records'!$J$9:$J$209=$G133),--('Records'!$A$9:$A$209="RECORD"),--('Records'!$R$9:$R$209="m²"),'Records'!$Q$9:$Q$209))</s:f>
        <s:v/>
      </s:c>
      <s:c r="K133" s="20" t="str">
        <s:f>IF($G133="","",SUMPRODUCT(--('Records'!$J$9:$J$209=$G133),--('Records'!$A$9:$A$209="RECORD"),--('Records'!$Q$9:$Q$209=""))+SUMPRODUCT(--('Records'!$J$9:$J$209=$G133),--('Records'!$A$9:$A$209="RECORD"),--('Records'!$Q$9:$Q$209&lt;&gt;""),--('Records'!$R$9:$R$209="")))</s:f>
        <s:v/>
      </s:c>
    </s:row>
    <s:row r="134" ht="25" customHeight="1">
      <s:c r="A134" s="18" t="str">
        <s:f>IF(AND('Records'!A134="RECORD",'Records'!M134&lt;&gt;""),IF(SUMPRODUCT(--('Records'!$M$9:M134='Records'!M134),--('Records'!$A$9:A134="RECORD"))=1,'Records'!M134,""),"")</s:f>
        <s:v/>
      </s:c>
      <s:c r="B134" s="19" t="str">
        <s:f>IF($A134="","",SUMPRODUCT(--('Records'!$M$9:$M$209=$A134),--('Records'!$A$9:$A$209="RECORD"),--('Records'!$R$9:$R$209="ha"),'Records'!$Q$9:$Q$209))</s:f>
        <s:v/>
      </s:c>
      <s:c r="C134" s="19" t="str">
        <s:f>IF($A134="","",SUMPRODUCT(--('Records'!$M$9:$M$209=$A134),--('Records'!$A$9:$A$209="RECORD"),--('Records'!$R$9:$R$209="acre"),'Records'!$Q$9:$Q$209))</s:f>
        <s:v/>
      </s:c>
      <s:c r="D134" s="19" t="str">
        <s:f>IF($A134="","",SUMPRODUCT(--('Records'!$M$9:$M$209=$A134),--('Records'!$A$9:$A$209="RECORD"),--('Records'!$R$9:$R$209="m²"),'Records'!$Q$9:$Q$209))</s:f>
        <s:v/>
      </s:c>
      <s:c r="E134" s="20" t="str">
        <s:f>IF($A134="","",SUMPRODUCT(--('Records'!$M$9:$M$209=$A134),--('Records'!$A$9:$A$209="RECORD"),--('Records'!$Q$9:$Q$209=""))+SUMPRODUCT(--('Records'!$M$9:$M$209=$A134),--('Records'!$A$9:$A$209="RECORD"),--('Records'!$Q$9:$Q$209&lt;&gt;""),--('Records'!$R$9:$R$209="")))</s:f>
        <s:v/>
      </s:c>
      <s:c r="F134" s="21" t="n"/>
      <s:c r="G134" s="18" t="str">
        <s:f>IF(AND('Records'!A134="RECORD",'Records'!J134&lt;&gt;""),IF(SUMPRODUCT(--('Records'!$J$9:J134='Records'!J134),--('Records'!$A$9:A134="RECORD"))=1,'Records'!J134,""),"")</s:f>
        <s:v/>
      </s:c>
      <s:c r="H134" s="19" t="str">
        <s:f>IF($G134="","",SUMPRODUCT(--('Records'!$J$9:$J$209=$G134),--('Records'!$A$9:$A$209="RECORD"),--('Records'!$R$9:$R$209="ha"),'Records'!$Q$9:$Q$209))</s:f>
        <s:v/>
      </s:c>
      <s:c r="I134" s="19" t="str">
        <s:f>IF($G134="","",SUMPRODUCT(--('Records'!$J$9:$J$209=$G134),--('Records'!$A$9:$A$209="RECORD"),--('Records'!$R$9:$R$209="acre"),'Records'!$Q$9:$Q$209))</s:f>
        <s:v/>
      </s:c>
      <s:c r="J134" s="19" t="str">
        <s:f>IF($G134="","",SUMPRODUCT(--('Records'!$J$9:$J$209=$G134),--('Records'!$A$9:$A$209="RECORD"),--('Records'!$R$9:$R$209="m²"),'Records'!$Q$9:$Q$209))</s:f>
        <s:v/>
      </s:c>
      <s:c r="K134" s="20" t="str">
        <s:f>IF($G134="","",SUMPRODUCT(--('Records'!$J$9:$J$209=$G134),--('Records'!$A$9:$A$209="RECORD"),--('Records'!$Q$9:$Q$209=""))+SUMPRODUCT(--('Records'!$J$9:$J$209=$G134),--('Records'!$A$9:$A$209="RECORD"),--('Records'!$Q$9:$Q$209&lt;&gt;""),--('Records'!$R$9:$R$209="")))</s:f>
        <s:v/>
      </s:c>
    </s:row>
    <s:row r="135" ht="25" customHeight="1">
      <s:c r="A135" s="18" t="str">
        <s:f>IF(AND('Records'!A135="RECORD",'Records'!M135&lt;&gt;""),IF(SUMPRODUCT(--('Records'!$M$9:M135='Records'!M135),--('Records'!$A$9:A135="RECORD"))=1,'Records'!M135,""),"")</s:f>
        <s:v/>
      </s:c>
      <s:c r="B135" s="19" t="str">
        <s:f>IF($A135="","",SUMPRODUCT(--('Records'!$M$9:$M$209=$A135),--('Records'!$A$9:$A$209="RECORD"),--('Records'!$R$9:$R$209="ha"),'Records'!$Q$9:$Q$209))</s:f>
        <s:v/>
      </s:c>
      <s:c r="C135" s="19" t="str">
        <s:f>IF($A135="","",SUMPRODUCT(--('Records'!$M$9:$M$209=$A135),--('Records'!$A$9:$A$209="RECORD"),--('Records'!$R$9:$R$209="acre"),'Records'!$Q$9:$Q$209))</s:f>
        <s:v/>
      </s:c>
      <s:c r="D135" s="19" t="str">
        <s:f>IF($A135="","",SUMPRODUCT(--('Records'!$M$9:$M$209=$A135),--('Records'!$A$9:$A$209="RECORD"),--('Records'!$R$9:$R$209="m²"),'Records'!$Q$9:$Q$209))</s:f>
        <s:v/>
      </s:c>
      <s:c r="E135" s="20" t="str">
        <s:f>IF($A135="","",SUMPRODUCT(--('Records'!$M$9:$M$209=$A135),--('Records'!$A$9:$A$209="RECORD"),--('Records'!$Q$9:$Q$209=""))+SUMPRODUCT(--('Records'!$M$9:$M$209=$A135),--('Records'!$A$9:$A$209="RECORD"),--('Records'!$Q$9:$Q$209&lt;&gt;""),--('Records'!$R$9:$R$209="")))</s:f>
        <s:v/>
      </s:c>
      <s:c r="F135" s="21" t="n"/>
      <s:c r="G135" s="18" t="str">
        <s:f>IF(AND('Records'!A135="RECORD",'Records'!J135&lt;&gt;""),IF(SUMPRODUCT(--('Records'!$J$9:J135='Records'!J135),--('Records'!$A$9:A135="RECORD"))=1,'Records'!J135,""),"")</s:f>
        <s:v/>
      </s:c>
      <s:c r="H135" s="19" t="str">
        <s:f>IF($G135="","",SUMPRODUCT(--('Records'!$J$9:$J$209=$G135),--('Records'!$A$9:$A$209="RECORD"),--('Records'!$R$9:$R$209="ha"),'Records'!$Q$9:$Q$209))</s:f>
        <s:v/>
      </s:c>
      <s:c r="I135" s="19" t="str">
        <s:f>IF($G135="","",SUMPRODUCT(--('Records'!$J$9:$J$209=$G135),--('Records'!$A$9:$A$209="RECORD"),--('Records'!$R$9:$R$209="acre"),'Records'!$Q$9:$Q$209))</s:f>
        <s:v/>
      </s:c>
      <s:c r="J135" s="19" t="str">
        <s:f>IF($G135="","",SUMPRODUCT(--('Records'!$J$9:$J$209=$G135),--('Records'!$A$9:$A$209="RECORD"),--('Records'!$R$9:$R$209="m²"),'Records'!$Q$9:$Q$209))</s:f>
        <s:v/>
      </s:c>
      <s:c r="K135" s="20" t="str">
        <s:f>IF($G135="","",SUMPRODUCT(--('Records'!$J$9:$J$209=$G135),--('Records'!$A$9:$A$209="RECORD"),--('Records'!$Q$9:$Q$209=""))+SUMPRODUCT(--('Records'!$J$9:$J$209=$G135),--('Records'!$A$9:$A$209="RECORD"),--('Records'!$Q$9:$Q$209&lt;&gt;""),--('Records'!$R$9:$R$209="")))</s:f>
        <s:v/>
      </s:c>
    </s:row>
    <s:row r="136" ht="25" customHeight="1">
      <s:c r="A136" s="18" t="str">
        <s:f>IF(AND('Records'!A136="RECORD",'Records'!M136&lt;&gt;""),IF(SUMPRODUCT(--('Records'!$M$9:M136='Records'!M136),--('Records'!$A$9:A136="RECORD"))=1,'Records'!M136,""),"")</s:f>
        <s:v/>
      </s:c>
      <s:c r="B136" s="19" t="str">
        <s:f>IF($A136="","",SUMPRODUCT(--('Records'!$M$9:$M$209=$A136),--('Records'!$A$9:$A$209="RECORD"),--('Records'!$R$9:$R$209="ha"),'Records'!$Q$9:$Q$209))</s:f>
        <s:v/>
      </s:c>
      <s:c r="C136" s="19" t="str">
        <s:f>IF($A136="","",SUMPRODUCT(--('Records'!$M$9:$M$209=$A136),--('Records'!$A$9:$A$209="RECORD"),--('Records'!$R$9:$R$209="acre"),'Records'!$Q$9:$Q$209))</s:f>
        <s:v/>
      </s:c>
      <s:c r="D136" s="19" t="str">
        <s:f>IF($A136="","",SUMPRODUCT(--('Records'!$M$9:$M$209=$A136),--('Records'!$A$9:$A$209="RECORD"),--('Records'!$R$9:$R$209="m²"),'Records'!$Q$9:$Q$209))</s:f>
        <s:v/>
      </s:c>
      <s:c r="E136" s="20" t="str">
        <s:f>IF($A136="","",SUMPRODUCT(--('Records'!$M$9:$M$209=$A136),--('Records'!$A$9:$A$209="RECORD"),--('Records'!$Q$9:$Q$209=""))+SUMPRODUCT(--('Records'!$M$9:$M$209=$A136),--('Records'!$A$9:$A$209="RECORD"),--('Records'!$Q$9:$Q$209&lt;&gt;""),--('Records'!$R$9:$R$209="")))</s:f>
        <s:v/>
      </s:c>
      <s:c r="F136" s="21" t="n"/>
      <s:c r="G136" s="18" t="str">
        <s:f>IF(AND('Records'!A136="RECORD",'Records'!J136&lt;&gt;""),IF(SUMPRODUCT(--('Records'!$J$9:J136='Records'!J136),--('Records'!$A$9:A136="RECORD"))=1,'Records'!J136,""),"")</s:f>
        <s:v/>
      </s:c>
      <s:c r="H136" s="19" t="str">
        <s:f>IF($G136="","",SUMPRODUCT(--('Records'!$J$9:$J$209=$G136),--('Records'!$A$9:$A$209="RECORD"),--('Records'!$R$9:$R$209="ha"),'Records'!$Q$9:$Q$209))</s:f>
        <s:v/>
      </s:c>
      <s:c r="I136" s="19" t="str">
        <s:f>IF($G136="","",SUMPRODUCT(--('Records'!$J$9:$J$209=$G136),--('Records'!$A$9:$A$209="RECORD"),--('Records'!$R$9:$R$209="acre"),'Records'!$Q$9:$Q$209))</s:f>
        <s:v/>
      </s:c>
      <s:c r="J136" s="19" t="str">
        <s:f>IF($G136="","",SUMPRODUCT(--('Records'!$J$9:$J$209=$G136),--('Records'!$A$9:$A$209="RECORD"),--('Records'!$R$9:$R$209="m²"),'Records'!$Q$9:$Q$209))</s:f>
        <s:v/>
      </s:c>
      <s:c r="K136" s="20" t="str">
        <s:f>IF($G136="","",SUMPRODUCT(--('Records'!$J$9:$J$209=$G136),--('Records'!$A$9:$A$209="RECORD"),--('Records'!$Q$9:$Q$209=""))+SUMPRODUCT(--('Records'!$J$9:$J$209=$G136),--('Records'!$A$9:$A$209="RECORD"),--('Records'!$Q$9:$Q$209&lt;&gt;""),--('Records'!$R$9:$R$209="")))</s:f>
        <s:v/>
      </s:c>
    </s:row>
    <s:row r="137" ht="25" customHeight="1">
      <s:c r="A137" s="18" t="str">
        <s:f>IF(AND('Records'!A137="RECORD",'Records'!M137&lt;&gt;""),IF(SUMPRODUCT(--('Records'!$M$9:M137='Records'!M137),--('Records'!$A$9:A137="RECORD"))=1,'Records'!M137,""),"")</s:f>
        <s:v/>
      </s:c>
      <s:c r="B137" s="19" t="str">
        <s:f>IF($A137="","",SUMPRODUCT(--('Records'!$M$9:$M$209=$A137),--('Records'!$A$9:$A$209="RECORD"),--('Records'!$R$9:$R$209="ha"),'Records'!$Q$9:$Q$209))</s:f>
        <s:v/>
      </s:c>
      <s:c r="C137" s="19" t="str">
        <s:f>IF($A137="","",SUMPRODUCT(--('Records'!$M$9:$M$209=$A137),--('Records'!$A$9:$A$209="RECORD"),--('Records'!$R$9:$R$209="acre"),'Records'!$Q$9:$Q$209))</s:f>
        <s:v/>
      </s:c>
      <s:c r="D137" s="19" t="str">
        <s:f>IF($A137="","",SUMPRODUCT(--('Records'!$M$9:$M$209=$A137),--('Records'!$A$9:$A$209="RECORD"),--('Records'!$R$9:$R$209="m²"),'Records'!$Q$9:$Q$209))</s:f>
        <s:v/>
      </s:c>
      <s:c r="E137" s="20" t="str">
        <s:f>IF($A137="","",SUMPRODUCT(--('Records'!$M$9:$M$209=$A137),--('Records'!$A$9:$A$209="RECORD"),--('Records'!$Q$9:$Q$209=""))+SUMPRODUCT(--('Records'!$M$9:$M$209=$A137),--('Records'!$A$9:$A$209="RECORD"),--('Records'!$Q$9:$Q$209&lt;&gt;""),--('Records'!$R$9:$R$209="")))</s:f>
        <s:v/>
      </s:c>
      <s:c r="F137" s="21" t="n"/>
      <s:c r="G137" s="18" t="str">
        <s:f>IF(AND('Records'!A137="RECORD",'Records'!J137&lt;&gt;""),IF(SUMPRODUCT(--('Records'!$J$9:J137='Records'!J137),--('Records'!$A$9:A137="RECORD"))=1,'Records'!J137,""),"")</s:f>
        <s:v/>
      </s:c>
      <s:c r="H137" s="19" t="str">
        <s:f>IF($G137="","",SUMPRODUCT(--('Records'!$J$9:$J$209=$G137),--('Records'!$A$9:$A$209="RECORD"),--('Records'!$R$9:$R$209="ha"),'Records'!$Q$9:$Q$209))</s:f>
        <s:v/>
      </s:c>
      <s:c r="I137" s="19" t="str">
        <s:f>IF($G137="","",SUMPRODUCT(--('Records'!$J$9:$J$209=$G137),--('Records'!$A$9:$A$209="RECORD"),--('Records'!$R$9:$R$209="acre"),'Records'!$Q$9:$Q$209))</s:f>
        <s:v/>
      </s:c>
      <s:c r="J137" s="19" t="str">
        <s:f>IF($G137="","",SUMPRODUCT(--('Records'!$J$9:$J$209=$G137),--('Records'!$A$9:$A$209="RECORD"),--('Records'!$R$9:$R$209="m²"),'Records'!$Q$9:$Q$209))</s:f>
        <s:v/>
      </s:c>
      <s:c r="K137" s="20" t="str">
        <s:f>IF($G137="","",SUMPRODUCT(--('Records'!$J$9:$J$209=$G137),--('Records'!$A$9:$A$209="RECORD"),--('Records'!$Q$9:$Q$209=""))+SUMPRODUCT(--('Records'!$J$9:$J$209=$G137),--('Records'!$A$9:$A$209="RECORD"),--('Records'!$Q$9:$Q$209&lt;&gt;""),--('Records'!$R$9:$R$209="")))</s:f>
        <s:v/>
      </s:c>
    </s:row>
    <s:row r="138" ht="25" customHeight="1">
      <s:c r="A138" s="18" t="str">
        <s:f>IF(AND('Records'!A138="RECORD",'Records'!M138&lt;&gt;""),IF(SUMPRODUCT(--('Records'!$M$9:M138='Records'!M138),--('Records'!$A$9:A138="RECORD"))=1,'Records'!M138,""),"")</s:f>
        <s:v/>
      </s:c>
      <s:c r="B138" s="19" t="str">
        <s:f>IF($A138="","",SUMPRODUCT(--('Records'!$M$9:$M$209=$A138),--('Records'!$A$9:$A$209="RECORD"),--('Records'!$R$9:$R$209="ha"),'Records'!$Q$9:$Q$209))</s:f>
        <s:v/>
      </s:c>
      <s:c r="C138" s="19" t="str">
        <s:f>IF($A138="","",SUMPRODUCT(--('Records'!$M$9:$M$209=$A138),--('Records'!$A$9:$A$209="RECORD"),--('Records'!$R$9:$R$209="acre"),'Records'!$Q$9:$Q$209))</s:f>
        <s:v/>
      </s:c>
      <s:c r="D138" s="19" t="str">
        <s:f>IF($A138="","",SUMPRODUCT(--('Records'!$M$9:$M$209=$A138),--('Records'!$A$9:$A$209="RECORD"),--('Records'!$R$9:$R$209="m²"),'Records'!$Q$9:$Q$209))</s:f>
        <s:v/>
      </s:c>
      <s:c r="E138" s="20" t="str">
        <s:f>IF($A138="","",SUMPRODUCT(--('Records'!$M$9:$M$209=$A138),--('Records'!$A$9:$A$209="RECORD"),--('Records'!$Q$9:$Q$209=""))+SUMPRODUCT(--('Records'!$M$9:$M$209=$A138),--('Records'!$A$9:$A$209="RECORD"),--('Records'!$Q$9:$Q$209&lt;&gt;""),--('Records'!$R$9:$R$209="")))</s:f>
        <s:v/>
      </s:c>
      <s:c r="F138" s="21" t="n"/>
      <s:c r="G138" s="18" t="str">
        <s:f>IF(AND('Records'!A138="RECORD",'Records'!J138&lt;&gt;""),IF(SUMPRODUCT(--('Records'!$J$9:J138='Records'!J138),--('Records'!$A$9:A138="RECORD"))=1,'Records'!J138,""),"")</s:f>
        <s:v/>
      </s:c>
      <s:c r="H138" s="19" t="str">
        <s:f>IF($G138="","",SUMPRODUCT(--('Records'!$J$9:$J$209=$G138),--('Records'!$A$9:$A$209="RECORD"),--('Records'!$R$9:$R$209="ha"),'Records'!$Q$9:$Q$209))</s:f>
        <s:v/>
      </s:c>
      <s:c r="I138" s="19" t="str">
        <s:f>IF($G138="","",SUMPRODUCT(--('Records'!$J$9:$J$209=$G138),--('Records'!$A$9:$A$209="RECORD"),--('Records'!$R$9:$R$209="acre"),'Records'!$Q$9:$Q$209))</s:f>
        <s:v/>
      </s:c>
      <s:c r="J138" s="19" t="str">
        <s:f>IF($G138="","",SUMPRODUCT(--('Records'!$J$9:$J$209=$G138),--('Records'!$A$9:$A$209="RECORD"),--('Records'!$R$9:$R$209="m²"),'Records'!$Q$9:$Q$209))</s:f>
        <s:v/>
      </s:c>
      <s:c r="K138" s="20" t="str">
        <s:f>IF($G138="","",SUMPRODUCT(--('Records'!$J$9:$J$209=$G138),--('Records'!$A$9:$A$209="RECORD"),--('Records'!$Q$9:$Q$209=""))+SUMPRODUCT(--('Records'!$J$9:$J$209=$G138),--('Records'!$A$9:$A$209="RECORD"),--('Records'!$Q$9:$Q$209&lt;&gt;""),--('Records'!$R$9:$R$209="")))</s:f>
        <s:v/>
      </s:c>
    </s:row>
    <s:row r="139" ht="25" customHeight="1">
      <s:c r="A139" s="18" t="str">
        <s:f>IF(AND('Records'!A139="RECORD",'Records'!M139&lt;&gt;""),IF(SUMPRODUCT(--('Records'!$M$9:M139='Records'!M139),--('Records'!$A$9:A139="RECORD"))=1,'Records'!M139,""),"")</s:f>
        <s:v/>
      </s:c>
      <s:c r="B139" s="19" t="str">
        <s:f>IF($A139="","",SUMPRODUCT(--('Records'!$M$9:$M$209=$A139),--('Records'!$A$9:$A$209="RECORD"),--('Records'!$R$9:$R$209="ha"),'Records'!$Q$9:$Q$209))</s:f>
        <s:v/>
      </s:c>
      <s:c r="C139" s="19" t="str">
        <s:f>IF($A139="","",SUMPRODUCT(--('Records'!$M$9:$M$209=$A139),--('Records'!$A$9:$A$209="RECORD"),--('Records'!$R$9:$R$209="acre"),'Records'!$Q$9:$Q$209))</s:f>
        <s:v/>
      </s:c>
      <s:c r="D139" s="19" t="str">
        <s:f>IF($A139="","",SUMPRODUCT(--('Records'!$M$9:$M$209=$A139),--('Records'!$A$9:$A$209="RECORD"),--('Records'!$R$9:$R$209="m²"),'Records'!$Q$9:$Q$209))</s:f>
        <s:v/>
      </s:c>
      <s:c r="E139" s="20" t="str">
        <s:f>IF($A139="","",SUMPRODUCT(--('Records'!$M$9:$M$209=$A139),--('Records'!$A$9:$A$209="RECORD"),--('Records'!$Q$9:$Q$209=""))+SUMPRODUCT(--('Records'!$M$9:$M$209=$A139),--('Records'!$A$9:$A$209="RECORD"),--('Records'!$Q$9:$Q$209&lt;&gt;""),--('Records'!$R$9:$R$209="")))</s:f>
        <s:v/>
      </s:c>
      <s:c r="F139" s="21" t="n"/>
      <s:c r="G139" s="18" t="str">
        <s:f>IF(AND('Records'!A139="RECORD",'Records'!J139&lt;&gt;""),IF(SUMPRODUCT(--('Records'!$J$9:J139='Records'!J139),--('Records'!$A$9:A139="RECORD"))=1,'Records'!J139,""),"")</s:f>
        <s:v/>
      </s:c>
      <s:c r="H139" s="19" t="str">
        <s:f>IF($G139="","",SUMPRODUCT(--('Records'!$J$9:$J$209=$G139),--('Records'!$A$9:$A$209="RECORD"),--('Records'!$R$9:$R$209="ha"),'Records'!$Q$9:$Q$209))</s:f>
        <s:v/>
      </s:c>
      <s:c r="I139" s="19" t="str">
        <s:f>IF($G139="","",SUMPRODUCT(--('Records'!$J$9:$J$209=$G139),--('Records'!$A$9:$A$209="RECORD"),--('Records'!$R$9:$R$209="acre"),'Records'!$Q$9:$Q$209))</s:f>
        <s:v/>
      </s:c>
      <s:c r="J139" s="19" t="str">
        <s:f>IF($G139="","",SUMPRODUCT(--('Records'!$J$9:$J$209=$G139),--('Records'!$A$9:$A$209="RECORD"),--('Records'!$R$9:$R$209="m²"),'Records'!$Q$9:$Q$209))</s:f>
        <s:v/>
      </s:c>
      <s:c r="K139" s="20" t="str">
        <s:f>IF($G139="","",SUMPRODUCT(--('Records'!$J$9:$J$209=$G139),--('Records'!$A$9:$A$209="RECORD"),--('Records'!$Q$9:$Q$209=""))+SUMPRODUCT(--('Records'!$J$9:$J$209=$G139),--('Records'!$A$9:$A$209="RECORD"),--('Records'!$Q$9:$Q$209&lt;&gt;""),--('Records'!$R$9:$R$209="")))</s:f>
        <s:v/>
      </s:c>
    </s:row>
    <s:row r="140" ht="25" customHeight="1">
      <s:c r="A140" s="18" t="str">
        <s:f>IF(AND('Records'!A140="RECORD",'Records'!M140&lt;&gt;""),IF(SUMPRODUCT(--('Records'!$M$9:M140='Records'!M140),--('Records'!$A$9:A140="RECORD"))=1,'Records'!M140,""),"")</s:f>
        <s:v/>
      </s:c>
      <s:c r="B140" s="19" t="str">
        <s:f>IF($A140="","",SUMPRODUCT(--('Records'!$M$9:$M$209=$A140),--('Records'!$A$9:$A$209="RECORD"),--('Records'!$R$9:$R$209="ha"),'Records'!$Q$9:$Q$209))</s:f>
        <s:v/>
      </s:c>
      <s:c r="C140" s="19" t="str">
        <s:f>IF($A140="","",SUMPRODUCT(--('Records'!$M$9:$M$209=$A140),--('Records'!$A$9:$A$209="RECORD"),--('Records'!$R$9:$R$209="acre"),'Records'!$Q$9:$Q$209))</s:f>
        <s:v/>
      </s:c>
      <s:c r="D140" s="19" t="str">
        <s:f>IF($A140="","",SUMPRODUCT(--('Records'!$M$9:$M$209=$A140),--('Records'!$A$9:$A$209="RECORD"),--('Records'!$R$9:$R$209="m²"),'Records'!$Q$9:$Q$209))</s:f>
        <s:v/>
      </s:c>
      <s:c r="E140" s="20" t="str">
        <s:f>IF($A140="","",SUMPRODUCT(--('Records'!$M$9:$M$209=$A140),--('Records'!$A$9:$A$209="RECORD"),--('Records'!$Q$9:$Q$209=""))+SUMPRODUCT(--('Records'!$M$9:$M$209=$A140),--('Records'!$A$9:$A$209="RECORD"),--('Records'!$Q$9:$Q$209&lt;&gt;""),--('Records'!$R$9:$R$209="")))</s:f>
        <s:v/>
      </s:c>
      <s:c r="F140" s="21" t="n"/>
      <s:c r="G140" s="18" t="str">
        <s:f>IF(AND('Records'!A140="RECORD",'Records'!J140&lt;&gt;""),IF(SUMPRODUCT(--('Records'!$J$9:J140='Records'!J140),--('Records'!$A$9:A140="RECORD"))=1,'Records'!J140,""),"")</s:f>
        <s:v/>
      </s:c>
      <s:c r="H140" s="19" t="str">
        <s:f>IF($G140="","",SUMPRODUCT(--('Records'!$J$9:$J$209=$G140),--('Records'!$A$9:$A$209="RECORD"),--('Records'!$R$9:$R$209="ha"),'Records'!$Q$9:$Q$209))</s:f>
        <s:v/>
      </s:c>
      <s:c r="I140" s="19" t="str">
        <s:f>IF($G140="","",SUMPRODUCT(--('Records'!$J$9:$J$209=$G140),--('Records'!$A$9:$A$209="RECORD"),--('Records'!$R$9:$R$209="acre"),'Records'!$Q$9:$Q$209))</s:f>
        <s:v/>
      </s:c>
      <s:c r="J140" s="19" t="str">
        <s:f>IF($G140="","",SUMPRODUCT(--('Records'!$J$9:$J$209=$G140),--('Records'!$A$9:$A$209="RECORD"),--('Records'!$R$9:$R$209="m²"),'Records'!$Q$9:$Q$209))</s:f>
        <s:v/>
      </s:c>
      <s:c r="K140" s="20" t="str">
        <s:f>IF($G140="","",SUMPRODUCT(--('Records'!$J$9:$J$209=$G140),--('Records'!$A$9:$A$209="RECORD"),--('Records'!$Q$9:$Q$209=""))+SUMPRODUCT(--('Records'!$J$9:$J$209=$G140),--('Records'!$A$9:$A$209="RECORD"),--('Records'!$Q$9:$Q$209&lt;&gt;""),--('Records'!$R$9:$R$209="")))</s:f>
        <s:v/>
      </s:c>
    </s:row>
    <s:row r="141" ht="25" customHeight="1">
      <s:c r="A141" s="18" t="str">
        <s:f>IF(AND('Records'!A141="RECORD",'Records'!M141&lt;&gt;""),IF(SUMPRODUCT(--('Records'!$M$9:M141='Records'!M141),--('Records'!$A$9:A141="RECORD"))=1,'Records'!M141,""),"")</s:f>
        <s:v/>
      </s:c>
      <s:c r="B141" s="19" t="str">
        <s:f>IF($A141="","",SUMPRODUCT(--('Records'!$M$9:$M$209=$A141),--('Records'!$A$9:$A$209="RECORD"),--('Records'!$R$9:$R$209="ha"),'Records'!$Q$9:$Q$209))</s:f>
        <s:v/>
      </s:c>
      <s:c r="C141" s="19" t="str">
        <s:f>IF($A141="","",SUMPRODUCT(--('Records'!$M$9:$M$209=$A141),--('Records'!$A$9:$A$209="RECORD"),--('Records'!$R$9:$R$209="acre"),'Records'!$Q$9:$Q$209))</s:f>
        <s:v/>
      </s:c>
      <s:c r="D141" s="19" t="str">
        <s:f>IF($A141="","",SUMPRODUCT(--('Records'!$M$9:$M$209=$A141),--('Records'!$A$9:$A$209="RECORD"),--('Records'!$R$9:$R$209="m²"),'Records'!$Q$9:$Q$209))</s:f>
        <s:v/>
      </s:c>
      <s:c r="E141" s="20" t="str">
        <s:f>IF($A141="","",SUMPRODUCT(--('Records'!$M$9:$M$209=$A141),--('Records'!$A$9:$A$209="RECORD"),--('Records'!$Q$9:$Q$209=""))+SUMPRODUCT(--('Records'!$M$9:$M$209=$A141),--('Records'!$A$9:$A$209="RECORD"),--('Records'!$Q$9:$Q$209&lt;&gt;""),--('Records'!$R$9:$R$209="")))</s:f>
        <s:v/>
      </s:c>
      <s:c r="F141" s="21" t="n"/>
      <s:c r="G141" s="18" t="str">
        <s:f>IF(AND('Records'!A141="RECORD",'Records'!J141&lt;&gt;""),IF(SUMPRODUCT(--('Records'!$J$9:J141='Records'!J141),--('Records'!$A$9:A141="RECORD"))=1,'Records'!J141,""),"")</s:f>
        <s:v/>
      </s:c>
      <s:c r="H141" s="19" t="str">
        <s:f>IF($G141="","",SUMPRODUCT(--('Records'!$J$9:$J$209=$G141),--('Records'!$A$9:$A$209="RECORD"),--('Records'!$R$9:$R$209="ha"),'Records'!$Q$9:$Q$209))</s:f>
        <s:v/>
      </s:c>
      <s:c r="I141" s="19" t="str">
        <s:f>IF($G141="","",SUMPRODUCT(--('Records'!$J$9:$J$209=$G141),--('Records'!$A$9:$A$209="RECORD"),--('Records'!$R$9:$R$209="acre"),'Records'!$Q$9:$Q$209))</s:f>
        <s:v/>
      </s:c>
      <s:c r="J141" s="19" t="str">
        <s:f>IF($G141="","",SUMPRODUCT(--('Records'!$J$9:$J$209=$G141),--('Records'!$A$9:$A$209="RECORD"),--('Records'!$R$9:$R$209="m²"),'Records'!$Q$9:$Q$209))</s:f>
        <s:v/>
      </s:c>
      <s:c r="K141" s="20" t="str">
        <s:f>IF($G141="","",SUMPRODUCT(--('Records'!$J$9:$J$209=$G141),--('Records'!$A$9:$A$209="RECORD"),--('Records'!$Q$9:$Q$209=""))+SUMPRODUCT(--('Records'!$J$9:$J$209=$G141),--('Records'!$A$9:$A$209="RECORD"),--('Records'!$Q$9:$Q$209&lt;&gt;""),--('Records'!$R$9:$R$209="")))</s:f>
        <s:v/>
      </s:c>
    </s:row>
    <s:row r="142" ht="25" customHeight="1">
      <s:c r="A142" s="18" t="str">
        <s:f>IF(AND('Records'!A142="RECORD",'Records'!M142&lt;&gt;""),IF(SUMPRODUCT(--('Records'!$M$9:M142='Records'!M142),--('Records'!$A$9:A142="RECORD"))=1,'Records'!M142,""),"")</s:f>
        <s:v/>
      </s:c>
      <s:c r="B142" s="19" t="str">
        <s:f>IF($A142="","",SUMPRODUCT(--('Records'!$M$9:$M$209=$A142),--('Records'!$A$9:$A$209="RECORD"),--('Records'!$R$9:$R$209="ha"),'Records'!$Q$9:$Q$209))</s:f>
        <s:v/>
      </s:c>
      <s:c r="C142" s="19" t="str">
        <s:f>IF($A142="","",SUMPRODUCT(--('Records'!$M$9:$M$209=$A142),--('Records'!$A$9:$A$209="RECORD"),--('Records'!$R$9:$R$209="acre"),'Records'!$Q$9:$Q$209))</s:f>
        <s:v/>
      </s:c>
      <s:c r="D142" s="19" t="str">
        <s:f>IF($A142="","",SUMPRODUCT(--('Records'!$M$9:$M$209=$A142),--('Records'!$A$9:$A$209="RECORD"),--('Records'!$R$9:$R$209="m²"),'Records'!$Q$9:$Q$209))</s:f>
        <s:v/>
      </s:c>
      <s:c r="E142" s="20" t="str">
        <s:f>IF($A142="","",SUMPRODUCT(--('Records'!$M$9:$M$209=$A142),--('Records'!$A$9:$A$209="RECORD"),--('Records'!$Q$9:$Q$209=""))+SUMPRODUCT(--('Records'!$M$9:$M$209=$A142),--('Records'!$A$9:$A$209="RECORD"),--('Records'!$Q$9:$Q$209&lt;&gt;""),--('Records'!$R$9:$R$209="")))</s:f>
        <s:v/>
      </s:c>
      <s:c r="F142" s="21" t="n"/>
      <s:c r="G142" s="18" t="str">
        <s:f>IF(AND('Records'!A142="RECORD",'Records'!J142&lt;&gt;""),IF(SUMPRODUCT(--('Records'!$J$9:J142='Records'!J142),--('Records'!$A$9:A142="RECORD"))=1,'Records'!J142,""),"")</s:f>
        <s:v/>
      </s:c>
      <s:c r="H142" s="19" t="str">
        <s:f>IF($G142="","",SUMPRODUCT(--('Records'!$J$9:$J$209=$G142),--('Records'!$A$9:$A$209="RECORD"),--('Records'!$R$9:$R$209="ha"),'Records'!$Q$9:$Q$209))</s:f>
        <s:v/>
      </s:c>
      <s:c r="I142" s="19" t="str">
        <s:f>IF($G142="","",SUMPRODUCT(--('Records'!$J$9:$J$209=$G142),--('Records'!$A$9:$A$209="RECORD"),--('Records'!$R$9:$R$209="acre"),'Records'!$Q$9:$Q$209))</s:f>
        <s:v/>
      </s:c>
      <s:c r="J142" s="19" t="str">
        <s:f>IF($G142="","",SUMPRODUCT(--('Records'!$J$9:$J$209=$G142),--('Records'!$A$9:$A$209="RECORD"),--('Records'!$R$9:$R$209="m²"),'Records'!$Q$9:$Q$209))</s:f>
        <s:v/>
      </s:c>
      <s:c r="K142" s="20" t="str">
        <s:f>IF($G142="","",SUMPRODUCT(--('Records'!$J$9:$J$209=$G142),--('Records'!$A$9:$A$209="RECORD"),--('Records'!$Q$9:$Q$209=""))+SUMPRODUCT(--('Records'!$J$9:$J$209=$G142),--('Records'!$A$9:$A$209="RECORD"),--('Records'!$Q$9:$Q$209&lt;&gt;""),--('Records'!$R$9:$R$209="")))</s:f>
        <s:v/>
      </s:c>
    </s:row>
    <s:row r="143" ht="25" customHeight="1">
      <s:c r="A143" s="18" t="str">
        <s:f>IF(AND('Records'!A143="RECORD",'Records'!M143&lt;&gt;""),IF(SUMPRODUCT(--('Records'!$M$9:M143='Records'!M143),--('Records'!$A$9:A143="RECORD"))=1,'Records'!M143,""),"")</s:f>
        <s:v/>
      </s:c>
      <s:c r="B143" s="19" t="str">
        <s:f>IF($A143="","",SUMPRODUCT(--('Records'!$M$9:$M$209=$A143),--('Records'!$A$9:$A$209="RECORD"),--('Records'!$R$9:$R$209="ha"),'Records'!$Q$9:$Q$209))</s:f>
        <s:v/>
      </s:c>
      <s:c r="C143" s="19" t="str">
        <s:f>IF($A143="","",SUMPRODUCT(--('Records'!$M$9:$M$209=$A143),--('Records'!$A$9:$A$209="RECORD"),--('Records'!$R$9:$R$209="acre"),'Records'!$Q$9:$Q$209))</s:f>
        <s:v/>
      </s:c>
      <s:c r="D143" s="19" t="str">
        <s:f>IF($A143="","",SUMPRODUCT(--('Records'!$M$9:$M$209=$A143),--('Records'!$A$9:$A$209="RECORD"),--('Records'!$R$9:$R$209="m²"),'Records'!$Q$9:$Q$209))</s:f>
        <s:v/>
      </s:c>
      <s:c r="E143" s="20" t="str">
        <s:f>IF($A143="","",SUMPRODUCT(--('Records'!$M$9:$M$209=$A143),--('Records'!$A$9:$A$209="RECORD"),--('Records'!$Q$9:$Q$209=""))+SUMPRODUCT(--('Records'!$M$9:$M$209=$A143),--('Records'!$A$9:$A$209="RECORD"),--('Records'!$Q$9:$Q$209&lt;&gt;""),--('Records'!$R$9:$R$209="")))</s:f>
        <s:v/>
      </s:c>
      <s:c r="F143" s="21" t="n"/>
      <s:c r="G143" s="18" t="str">
        <s:f>IF(AND('Records'!A143="RECORD",'Records'!J143&lt;&gt;""),IF(SUMPRODUCT(--('Records'!$J$9:J143='Records'!J143),--('Records'!$A$9:A143="RECORD"))=1,'Records'!J143,""),"")</s:f>
        <s:v/>
      </s:c>
      <s:c r="H143" s="19" t="str">
        <s:f>IF($G143="","",SUMPRODUCT(--('Records'!$J$9:$J$209=$G143),--('Records'!$A$9:$A$209="RECORD"),--('Records'!$R$9:$R$209="ha"),'Records'!$Q$9:$Q$209))</s:f>
        <s:v/>
      </s:c>
      <s:c r="I143" s="19" t="str">
        <s:f>IF($G143="","",SUMPRODUCT(--('Records'!$J$9:$J$209=$G143),--('Records'!$A$9:$A$209="RECORD"),--('Records'!$R$9:$R$209="acre"),'Records'!$Q$9:$Q$209))</s:f>
        <s:v/>
      </s:c>
      <s:c r="J143" s="19" t="str">
        <s:f>IF($G143="","",SUMPRODUCT(--('Records'!$J$9:$J$209=$G143),--('Records'!$A$9:$A$209="RECORD"),--('Records'!$R$9:$R$209="m²"),'Records'!$Q$9:$Q$209))</s:f>
        <s:v/>
      </s:c>
      <s:c r="K143" s="20" t="str">
        <s:f>IF($G143="","",SUMPRODUCT(--('Records'!$J$9:$J$209=$G143),--('Records'!$A$9:$A$209="RECORD"),--('Records'!$Q$9:$Q$209=""))+SUMPRODUCT(--('Records'!$J$9:$J$209=$G143),--('Records'!$A$9:$A$209="RECORD"),--('Records'!$Q$9:$Q$209&lt;&gt;""),--('Records'!$R$9:$R$209="")))</s:f>
        <s:v/>
      </s:c>
    </s:row>
    <s:row r="144" ht="25" customHeight="1">
      <s:c r="A144" s="18" t="str">
        <s:f>IF(AND('Records'!A144="RECORD",'Records'!M144&lt;&gt;""),IF(SUMPRODUCT(--('Records'!$M$9:M144='Records'!M144),--('Records'!$A$9:A144="RECORD"))=1,'Records'!M144,""),"")</s:f>
        <s:v/>
      </s:c>
      <s:c r="B144" s="19" t="str">
        <s:f>IF($A144="","",SUMPRODUCT(--('Records'!$M$9:$M$209=$A144),--('Records'!$A$9:$A$209="RECORD"),--('Records'!$R$9:$R$209="ha"),'Records'!$Q$9:$Q$209))</s:f>
        <s:v/>
      </s:c>
      <s:c r="C144" s="19" t="str">
        <s:f>IF($A144="","",SUMPRODUCT(--('Records'!$M$9:$M$209=$A144),--('Records'!$A$9:$A$209="RECORD"),--('Records'!$R$9:$R$209="acre"),'Records'!$Q$9:$Q$209))</s:f>
        <s:v/>
      </s:c>
      <s:c r="D144" s="19" t="str">
        <s:f>IF($A144="","",SUMPRODUCT(--('Records'!$M$9:$M$209=$A144),--('Records'!$A$9:$A$209="RECORD"),--('Records'!$R$9:$R$209="m²"),'Records'!$Q$9:$Q$209))</s:f>
        <s:v/>
      </s:c>
      <s:c r="E144" s="20" t="str">
        <s:f>IF($A144="","",SUMPRODUCT(--('Records'!$M$9:$M$209=$A144),--('Records'!$A$9:$A$209="RECORD"),--('Records'!$Q$9:$Q$209=""))+SUMPRODUCT(--('Records'!$M$9:$M$209=$A144),--('Records'!$A$9:$A$209="RECORD"),--('Records'!$Q$9:$Q$209&lt;&gt;""),--('Records'!$R$9:$R$209="")))</s:f>
        <s:v/>
      </s:c>
      <s:c r="F144" s="21" t="n"/>
      <s:c r="G144" s="18" t="str">
        <s:f>IF(AND('Records'!A144="RECORD",'Records'!J144&lt;&gt;""),IF(SUMPRODUCT(--('Records'!$J$9:J144='Records'!J144),--('Records'!$A$9:A144="RECORD"))=1,'Records'!J144,""),"")</s:f>
        <s:v/>
      </s:c>
      <s:c r="H144" s="19" t="str">
        <s:f>IF($G144="","",SUMPRODUCT(--('Records'!$J$9:$J$209=$G144),--('Records'!$A$9:$A$209="RECORD"),--('Records'!$R$9:$R$209="ha"),'Records'!$Q$9:$Q$209))</s:f>
        <s:v/>
      </s:c>
      <s:c r="I144" s="19" t="str">
        <s:f>IF($G144="","",SUMPRODUCT(--('Records'!$J$9:$J$209=$G144),--('Records'!$A$9:$A$209="RECORD"),--('Records'!$R$9:$R$209="acre"),'Records'!$Q$9:$Q$209))</s:f>
        <s:v/>
      </s:c>
      <s:c r="J144" s="19" t="str">
        <s:f>IF($G144="","",SUMPRODUCT(--('Records'!$J$9:$J$209=$G144),--('Records'!$A$9:$A$209="RECORD"),--('Records'!$R$9:$R$209="m²"),'Records'!$Q$9:$Q$209))</s:f>
        <s:v/>
      </s:c>
      <s:c r="K144" s="20" t="str">
        <s:f>IF($G144="","",SUMPRODUCT(--('Records'!$J$9:$J$209=$G144),--('Records'!$A$9:$A$209="RECORD"),--('Records'!$Q$9:$Q$209=""))+SUMPRODUCT(--('Records'!$J$9:$J$209=$G144),--('Records'!$A$9:$A$209="RECORD"),--('Records'!$Q$9:$Q$209&lt;&gt;""),--('Records'!$R$9:$R$209="")))</s:f>
        <s:v/>
      </s:c>
    </s:row>
    <s:row r="145" ht="25" customHeight="1">
      <s:c r="A145" s="18" t="str">
        <s:f>IF(AND('Records'!A145="RECORD",'Records'!M145&lt;&gt;""),IF(SUMPRODUCT(--('Records'!$M$9:M145='Records'!M145),--('Records'!$A$9:A145="RECORD"))=1,'Records'!M145,""),"")</s:f>
        <s:v/>
      </s:c>
      <s:c r="B145" s="19" t="str">
        <s:f>IF($A145="","",SUMPRODUCT(--('Records'!$M$9:$M$209=$A145),--('Records'!$A$9:$A$209="RECORD"),--('Records'!$R$9:$R$209="ha"),'Records'!$Q$9:$Q$209))</s:f>
        <s:v/>
      </s:c>
      <s:c r="C145" s="19" t="str">
        <s:f>IF($A145="","",SUMPRODUCT(--('Records'!$M$9:$M$209=$A145),--('Records'!$A$9:$A$209="RECORD"),--('Records'!$R$9:$R$209="acre"),'Records'!$Q$9:$Q$209))</s:f>
        <s:v/>
      </s:c>
      <s:c r="D145" s="19" t="str">
        <s:f>IF($A145="","",SUMPRODUCT(--('Records'!$M$9:$M$209=$A145),--('Records'!$A$9:$A$209="RECORD"),--('Records'!$R$9:$R$209="m²"),'Records'!$Q$9:$Q$209))</s:f>
        <s:v/>
      </s:c>
      <s:c r="E145" s="20" t="str">
        <s:f>IF($A145="","",SUMPRODUCT(--('Records'!$M$9:$M$209=$A145),--('Records'!$A$9:$A$209="RECORD"),--('Records'!$Q$9:$Q$209=""))+SUMPRODUCT(--('Records'!$M$9:$M$209=$A145),--('Records'!$A$9:$A$209="RECORD"),--('Records'!$Q$9:$Q$209&lt;&gt;""),--('Records'!$R$9:$R$209="")))</s:f>
        <s:v/>
      </s:c>
      <s:c r="F145" s="21" t="n"/>
      <s:c r="G145" s="18" t="str">
        <s:f>IF(AND('Records'!A145="RECORD",'Records'!J145&lt;&gt;""),IF(SUMPRODUCT(--('Records'!$J$9:J145='Records'!J145),--('Records'!$A$9:A145="RECORD"))=1,'Records'!J145,""),"")</s:f>
        <s:v/>
      </s:c>
      <s:c r="H145" s="19" t="str">
        <s:f>IF($G145="","",SUMPRODUCT(--('Records'!$J$9:$J$209=$G145),--('Records'!$A$9:$A$209="RECORD"),--('Records'!$R$9:$R$209="ha"),'Records'!$Q$9:$Q$209))</s:f>
        <s:v/>
      </s:c>
      <s:c r="I145" s="19" t="str">
        <s:f>IF($G145="","",SUMPRODUCT(--('Records'!$J$9:$J$209=$G145),--('Records'!$A$9:$A$209="RECORD"),--('Records'!$R$9:$R$209="acre"),'Records'!$Q$9:$Q$209))</s:f>
        <s:v/>
      </s:c>
      <s:c r="J145" s="19" t="str">
        <s:f>IF($G145="","",SUMPRODUCT(--('Records'!$J$9:$J$209=$G145),--('Records'!$A$9:$A$209="RECORD"),--('Records'!$R$9:$R$209="m²"),'Records'!$Q$9:$Q$209))</s:f>
        <s:v/>
      </s:c>
      <s:c r="K145" s="20" t="str">
        <s:f>IF($G145="","",SUMPRODUCT(--('Records'!$J$9:$J$209=$G145),--('Records'!$A$9:$A$209="RECORD"),--('Records'!$Q$9:$Q$209=""))+SUMPRODUCT(--('Records'!$J$9:$J$209=$G145),--('Records'!$A$9:$A$209="RECORD"),--('Records'!$Q$9:$Q$209&lt;&gt;""),--('Records'!$R$9:$R$209="")))</s:f>
        <s:v/>
      </s:c>
    </s:row>
    <s:row r="146" ht="25" customHeight="1">
      <s:c r="A146" s="18" t="str">
        <s:f>IF(AND('Records'!A146="RECORD",'Records'!M146&lt;&gt;""),IF(SUMPRODUCT(--('Records'!$M$9:M146='Records'!M146),--('Records'!$A$9:A146="RECORD"))=1,'Records'!M146,""),"")</s:f>
        <s:v/>
      </s:c>
      <s:c r="B146" s="19" t="str">
        <s:f>IF($A146="","",SUMPRODUCT(--('Records'!$M$9:$M$209=$A146),--('Records'!$A$9:$A$209="RECORD"),--('Records'!$R$9:$R$209="ha"),'Records'!$Q$9:$Q$209))</s:f>
        <s:v/>
      </s:c>
      <s:c r="C146" s="19" t="str">
        <s:f>IF($A146="","",SUMPRODUCT(--('Records'!$M$9:$M$209=$A146),--('Records'!$A$9:$A$209="RECORD"),--('Records'!$R$9:$R$209="acre"),'Records'!$Q$9:$Q$209))</s:f>
        <s:v/>
      </s:c>
      <s:c r="D146" s="19" t="str">
        <s:f>IF($A146="","",SUMPRODUCT(--('Records'!$M$9:$M$209=$A146),--('Records'!$A$9:$A$209="RECORD"),--('Records'!$R$9:$R$209="m²"),'Records'!$Q$9:$Q$209))</s:f>
        <s:v/>
      </s:c>
      <s:c r="E146" s="20" t="str">
        <s:f>IF($A146="","",SUMPRODUCT(--('Records'!$M$9:$M$209=$A146),--('Records'!$A$9:$A$209="RECORD"),--('Records'!$Q$9:$Q$209=""))+SUMPRODUCT(--('Records'!$M$9:$M$209=$A146),--('Records'!$A$9:$A$209="RECORD"),--('Records'!$Q$9:$Q$209&lt;&gt;""),--('Records'!$R$9:$R$209="")))</s:f>
        <s:v/>
      </s:c>
      <s:c r="F146" s="21" t="n"/>
      <s:c r="G146" s="18" t="str">
        <s:f>IF(AND('Records'!A146="RECORD",'Records'!J146&lt;&gt;""),IF(SUMPRODUCT(--('Records'!$J$9:J146='Records'!J146),--('Records'!$A$9:A146="RECORD"))=1,'Records'!J146,""),"")</s:f>
        <s:v/>
      </s:c>
      <s:c r="H146" s="19" t="str">
        <s:f>IF($G146="","",SUMPRODUCT(--('Records'!$J$9:$J$209=$G146),--('Records'!$A$9:$A$209="RECORD"),--('Records'!$R$9:$R$209="ha"),'Records'!$Q$9:$Q$209))</s:f>
        <s:v/>
      </s:c>
      <s:c r="I146" s="19" t="str">
        <s:f>IF($G146="","",SUMPRODUCT(--('Records'!$J$9:$J$209=$G146),--('Records'!$A$9:$A$209="RECORD"),--('Records'!$R$9:$R$209="acre"),'Records'!$Q$9:$Q$209))</s:f>
        <s:v/>
      </s:c>
      <s:c r="J146" s="19" t="str">
        <s:f>IF($G146="","",SUMPRODUCT(--('Records'!$J$9:$J$209=$G146),--('Records'!$A$9:$A$209="RECORD"),--('Records'!$R$9:$R$209="m²"),'Records'!$Q$9:$Q$209))</s:f>
        <s:v/>
      </s:c>
      <s:c r="K146" s="20" t="str">
        <s:f>IF($G146="","",SUMPRODUCT(--('Records'!$J$9:$J$209=$G146),--('Records'!$A$9:$A$209="RECORD"),--('Records'!$Q$9:$Q$209=""))+SUMPRODUCT(--('Records'!$J$9:$J$209=$G146),--('Records'!$A$9:$A$209="RECORD"),--('Records'!$Q$9:$Q$209&lt;&gt;""),--('Records'!$R$9:$R$209="")))</s:f>
        <s:v/>
      </s:c>
    </s:row>
    <s:row r="147" ht="25" customHeight="1">
      <s:c r="A147" s="18" t="str">
        <s:f>IF(AND('Records'!A147="RECORD",'Records'!M147&lt;&gt;""),IF(SUMPRODUCT(--('Records'!$M$9:M147='Records'!M147),--('Records'!$A$9:A147="RECORD"))=1,'Records'!M147,""),"")</s:f>
        <s:v/>
      </s:c>
      <s:c r="B147" s="19" t="str">
        <s:f>IF($A147="","",SUMPRODUCT(--('Records'!$M$9:$M$209=$A147),--('Records'!$A$9:$A$209="RECORD"),--('Records'!$R$9:$R$209="ha"),'Records'!$Q$9:$Q$209))</s:f>
        <s:v/>
      </s:c>
      <s:c r="C147" s="19" t="str">
        <s:f>IF($A147="","",SUMPRODUCT(--('Records'!$M$9:$M$209=$A147),--('Records'!$A$9:$A$209="RECORD"),--('Records'!$R$9:$R$209="acre"),'Records'!$Q$9:$Q$209))</s:f>
        <s:v/>
      </s:c>
      <s:c r="D147" s="19" t="str">
        <s:f>IF($A147="","",SUMPRODUCT(--('Records'!$M$9:$M$209=$A147),--('Records'!$A$9:$A$209="RECORD"),--('Records'!$R$9:$R$209="m²"),'Records'!$Q$9:$Q$209))</s:f>
        <s:v/>
      </s:c>
      <s:c r="E147" s="20" t="str">
        <s:f>IF($A147="","",SUMPRODUCT(--('Records'!$M$9:$M$209=$A147),--('Records'!$A$9:$A$209="RECORD"),--('Records'!$Q$9:$Q$209=""))+SUMPRODUCT(--('Records'!$M$9:$M$209=$A147),--('Records'!$A$9:$A$209="RECORD"),--('Records'!$Q$9:$Q$209&lt;&gt;""),--('Records'!$R$9:$R$209="")))</s:f>
        <s:v/>
      </s:c>
      <s:c r="F147" s="21" t="n"/>
      <s:c r="G147" s="18" t="str">
        <s:f>IF(AND('Records'!A147="RECORD",'Records'!J147&lt;&gt;""),IF(SUMPRODUCT(--('Records'!$J$9:J147='Records'!J147),--('Records'!$A$9:A147="RECORD"))=1,'Records'!J147,""),"")</s:f>
        <s:v/>
      </s:c>
      <s:c r="H147" s="19" t="str">
        <s:f>IF($G147="","",SUMPRODUCT(--('Records'!$J$9:$J$209=$G147),--('Records'!$A$9:$A$209="RECORD"),--('Records'!$R$9:$R$209="ha"),'Records'!$Q$9:$Q$209))</s:f>
        <s:v/>
      </s:c>
      <s:c r="I147" s="19" t="str">
        <s:f>IF($G147="","",SUMPRODUCT(--('Records'!$J$9:$J$209=$G147),--('Records'!$A$9:$A$209="RECORD"),--('Records'!$R$9:$R$209="acre"),'Records'!$Q$9:$Q$209))</s:f>
        <s:v/>
      </s:c>
      <s:c r="J147" s="19" t="str">
        <s:f>IF($G147="","",SUMPRODUCT(--('Records'!$J$9:$J$209=$G147),--('Records'!$A$9:$A$209="RECORD"),--('Records'!$R$9:$R$209="m²"),'Records'!$Q$9:$Q$209))</s:f>
        <s:v/>
      </s:c>
      <s:c r="K147" s="20" t="str">
        <s:f>IF($G147="","",SUMPRODUCT(--('Records'!$J$9:$J$209=$G147),--('Records'!$A$9:$A$209="RECORD"),--('Records'!$Q$9:$Q$209=""))+SUMPRODUCT(--('Records'!$J$9:$J$209=$G147),--('Records'!$A$9:$A$209="RECORD"),--('Records'!$Q$9:$Q$209&lt;&gt;""),--('Records'!$R$9:$R$209="")))</s:f>
        <s:v/>
      </s:c>
    </s:row>
    <s:row r="148" ht="25" customHeight="1">
      <s:c r="A148" s="18" t="str">
        <s:f>IF(AND('Records'!A148="RECORD",'Records'!M148&lt;&gt;""),IF(SUMPRODUCT(--('Records'!$M$9:M148='Records'!M148),--('Records'!$A$9:A148="RECORD"))=1,'Records'!M148,""),"")</s:f>
        <s:v/>
      </s:c>
      <s:c r="B148" s="19" t="str">
        <s:f>IF($A148="","",SUMPRODUCT(--('Records'!$M$9:$M$209=$A148),--('Records'!$A$9:$A$209="RECORD"),--('Records'!$R$9:$R$209="ha"),'Records'!$Q$9:$Q$209))</s:f>
        <s:v/>
      </s:c>
      <s:c r="C148" s="19" t="str">
        <s:f>IF($A148="","",SUMPRODUCT(--('Records'!$M$9:$M$209=$A148),--('Records'!$A$9:$A$209="RECORD"),--('Records'!$R$9:$R$209="acre"),'Records'!$Q$9:$Q$209))</s:f>
        <s:v/>
      </s:c>
      <s:c r="D148" s="19" t="str">
        <s:f>IF($A148="","",SUMPRODUCT(--('Records'!$M$9:$M$209=$A148),--('Records'!$A$9:$A$209="RECORD"),--('Records'!$R$9:$R$209="m²"),'Records'!$Q$9:$Q$209))</s:f>
        <s:v/>
      </s:c>
      <s:c r="E148" s="20" t="str">
        <s:f>IF($A148="","",SUMPRODUCT(--('Records'!$M$9:$M$209=$A148),--('Records'!$A$9:$A$209="RECORD"),--('Records'!$Q$9:$Q$209=""))+SUMPRODUCT(--('Records'!$M$9:$M$209=$A148),--('Records'!$A$9:$A$209="RECORD"),--('Records'!$Q$9:$Q$209&lt;&gt;""),--('Records'!$R$9:$R$209="")))</s:f>
        <s:v/>
      </s:c>
      <s:c r="F148" s="21" t="n"/>
      <s:c r="G148" s="18" t="str">
        <s:f>IF(AND('Records'!A148="RECORD",'Records'!J148&lt;&gt;""),IF(SUMPRODUCT(--('Records'!$J$9:J148='Records'!J148),--('Records'!$A$9:A148="RECORD"))=1,'Records'!J148,""),"")</s:f>
        <s:v/>
      </s:c>
      <s:c r="H148" s="19" t="str">
        <s:f>IF($G148="","",SUMPRODUCT(--('Records'!$J$9:$J$209=$G148),--('Records'!$A$9:$A$209="RECORD"),--('Records'!$R$9:$R$209="ha"),'Records'!$Q$9:$Q$209))</s:f>
        <s:v/>
      </s:c>
      <s:c r="I148" s="19" t="str">
        <s:f>IF($G148="","",SUMPRODUCT(--('Records'!$J$9:$J$209=$G148),--('Records'!$A$9:$A$209="RECORD"),--('Records'!$R$9:$R$209="acre"),'Records'!$Q$9:$Q$209))</s:f>
        <s:v/>
      </s:c>
      <s:c r="J148" s="19" t="str">
        <s:f>IF($G148="","",SUMPRODUCT(--('Records'!$J$9:$J$209=$G148),--('Records'!$A$9:$A$209="RECORD"),--('Records'!$R$9:$R$209="m²"),'Records'!$Q$9:$Q$209))</s:f>
        <s:v/>
      </s:c>
      <s:c r="K148" s="20" t="str">
        <s:f>IF($G148="","",SUMPRODUCT(--('Records'!$J$9:$J$209=$G148),--('Records'!$A$9:$A$209="RECORD"),--('Records'!$Q$9:$Q$209=""))+SUMPRODUCT(--('Records'!$J$9:$J$209=$G148),--('Records'!$A$9:$A$209="RECORD"),--('Records'!$Q$9:$Q$209&lt;&gt;""),--('Records'!$R$9:$R$209="")))</s:f>
        <s:v/>
      </s:c>
    </s:row>
    <s:row r="149" ht="25" customHeight="1">
      <s:c r="A149" s="18" t="str">
        <s:f>IF(AND('Records'!A149="RECORD",'Records'!M149&lt;&gt;""),IF(SUMPRODUCT(--('Records'!$M$9:M149='Records'!M149),--('Records'!$A$9:A149="RECORD"))=1,'Records'!M149,""),"")</s:f>
        <s:v/>
      </s:c>
      <s:c r="B149" s="19" t="str">
        <s:f>IF($A149="","",SUMPRODUCT(--('Records'!$M$9:$M$209=$A149),--('Records'!$A$9:$A$209="RECORD"),--('Records'!$R$9:$R$209="ha"),'Records'!$Q$9:$Q$209))</s:f>
        <s:v/>
      </s:c>
      <s:c r="C149" s="19" t="str">
        <s:f>IF($A149="","",SUMPRODUCT(--('Records'!$M$9:$M$209=$A149),--('Records'!$A$9:$A$209="RECORD"),--('Records'!$R$9:$R$209="acre"),'Records'!$Q$9:$Q$209))</s:f>
        <s:v/>
      </s:c>
      <s:c r="D149" s="19" t="str">
        <s:f>IF($A149="","",SUMPRODUCT(--('Records'!$M$9:$M$209=$A149),--('Records'!$A$9:$A$209="RECORD"),--('Records'!$R$9:$R$209="m²"),'Records'!$Q$9:$Q$209))</s:f>
        <s:v/>
      </s:c>
      <s:c r="E149" s="20" t="str">
        <s:f>IF($A149="","",SUMPRODUCT(--('Records'!$M$9:$M$209=$A149),--('Records'!$A$9:$A$209="RECORD"),--('Records'!$Q$9:$Q$209=""))+SUMPRODUCT(--('Records'!$M$9:$M$209=$A149),--('Records'!$A$9:$A$209="RECORD"),--('Records'!$Q$9:$Q$209&lt;&gt;""),--('Records'!$R$9:$R$209="")))</s:f>
        <s:v/>
      </s:c>
      <s:c r="F149" s="21" t="n"/>
      <s:c r="G149" s="18" t="str">
        <s:f>IF(AND('Records'!A149="RECORD",'Records'!J149&lt;&gt;""),IF(SUMPRODUCT(--('Records'!$J$9:J149='Records'!J149),--('Records'!$A$9:A149="RECORD"))=1,'Records'!J149,""),"")</s:f>
        <s:v/>
      </s:c>
      <s:c r="H149" s="19" t="str">
        <s:f>IF($G149="","",SUMPRODUCT(--('Records'!$J$9:$J$209=$G149),--('Records'!$A$9:$A$209="RECORD"),--('Records'!$R$9:$R$209="ha"),'Records'!$Q$9:$Q$209))</s:f>
        <s:v/>
      </s:c>
      <s:c r="I149" s="19" t="str">
        <s:f>IF($G149="","",SUMPRODUCT(--('Records'!$J$9:$J$209=$G149),--('Records'!$A$9:$A$209="RECORD"),--('Records'!$R$9:$R$209="acre"),'Records'!$Q$9:$Q$209))</s:f>
        <s:v/>
      </s:c>
      <s:c r="J149" s="19" t="str">
        <s:f>IF($G149="","",SUMPRODUCT(--('Records'!$J$9:$J$209=$G149),--('Records'!$A$9:$A$209="RECORD"),--('Records'!$R$9:$R$209="m²"),'Records'!$Q$9:$Q$209))</s:f>
        <s:v/>
      </s:c>
      <s:c r="K149" s="20" t="str">
        <s:f>IF($G149="","",SUMPRODUCT(--('Records'!$J$9:$J$209=$G149),--('Records'!$A$9:$A$209="RECORD"),--('Records'!$Q$9:$Q$209=""))+SUMPRODUCT(--('Records'!$J$9:$J$209=$G149),--('Records'!$A$9:$A$209="RECORD"),--('Records'!$Q$9:$Q$209&lt;&gt;""),--('Records'!$R$9:$R$209="")))</s:f>
        <s:v/>
      </s:c>
    </s:row>
    <s:row r="150" ht="25" customHeight="1">
      <s:c r="A150" s="18" t="str">
        <s:f>IF(AND('Records'!A150="RECORD",'Records'!M150&lt;&gt;""),IF(SUMPRODUCT(--('Records'!$M$9:M150='Records'!M150),--('Records'!$A$9:A150="RECORD"))=1,'Records'!M150,""),"")</s:f>
        <s:v/>
      </s:c>
      <s:c r="B150" s="19" t="str">
        <s:f>IF($A150="","",SUMPRODUCT(--('Records'!$M$9:$M$209=$A150),--('Records'!$A$9:$A$209="RECORD"),--('Records'!$R$9:$R$209="ha"),'Records'!$Q$9:$Q$209))</s:f>
        <s:v/>
      </s:c>
      <s:c r="C150" s="19" t="str">
        <s:f>IF($A150="","",SUMPRODUCT(--('Records'!$M$9:$M$209=$A150),--('Records'!$A$9:$A$209="RECORD"),--('Records'!$R$9:$R$209="acre"),'Records'!$Q$9:$Q$209))</s:f>
        <s:v/>
      </s:c>
      <s:c r="D150" s="19" t="str">
        <s:f>IF($A150="","",SUMPRODUCT(--('Records'!$M$9:$M$209=$A150),--('Records'!$A$9:$A$209="RECORD"),--('Records'!$R$9:$R$209="m²"),'Records'!$Q$9:$Q$209))</s:f>
        <s:v/>
      </s:c>
      <s:c r="E150" s="20" t="str">
        <s:f>IF($A150="","",SUMPRODUCT(--('Records'!$M$9:$M$209=$A150),--('Records'!$A$9:$A$209="RECORD"),--('Records'!$Q$9:$Q$209=""))+SUMPRODUCT(--('Records'!$M$9:$M$209=$A150),--('Records'!$A$9:$A$209="RECORD"),--('Records'!$Q$9:$Q$209&lt;&gt;""),--('Records'!$R$9:$R$209="")))</s:f>
        <s:v/>
      </s:c>
      <s:c r="F150" s="21" t="n"/>
      <s:c r="G150" s="18" t="str">
        <s:f>IF(AND('Records'!A150="RECORD",'Records'!J150&lt;&gt;""),IF(SUMPRODUCT(--('Records'!$J$9:J150='Records'!J150),--('Records'!$A$9:A150="RECORD"))=1,'Records'!J150,""),"")</s:f>
        <s:v/>
      </s:c>
      <s:c r="H150" s="19" t="str">
        <s:f>IF($G150="","",SUMPRODUCT(--('Records'!$J$9:$J$209=$G150),--('Records'!$A$9:$A$209="RECORD"),--('Records'!$R$9:$R$209="ha"),'Records'!$Q$9:$Q$209))</s:f>
        <s:v/>
      </s:c>
      <s:c r="I150" s="19" t="str">
        <s:f>IF($G150="","",SUMPRODUCT(--('Records'!$J$9:$J$209=$G150),--('Records'!$A$9:$A$209="RECORD"),--('Records'!$R$9:$R$209="acre"),'Records'!$Q$9:$Q$209))</s:f>
        <s:v/>
      </s:c>
      <s:c r="J150" s="19" t="str">
        <s:f>IF($G150="","",SUMPRODUCT(--('Records'!$J$9:$J$209=$G150),--('Records'!$A$9:$A$209="RECORD"),--('Records'!$R$9:$R$209="m²"),'Records'!$Q$9:$Q$209))</s:f>
        <s:v/>
      </s:c>
      <s:c r="K150" s="20" t="str">
        <s:f>IF($G150="","",SUMPRODUCT(--('Records'!$J$9:$J$209=$G150),--('Records'!$A$9:$A$209="RECORD"),--('Records'!$Q$9:$Q$209=""))+SUMPRODUCT(--('Records'!$J$9:$J$209=$G150),--('Records'!$A$9:$A$209="RECORD"),--('Records'!$Q$9:$Q$209&lt;&gt;""),--('Records'!$R$9:$R$209="")))</s:f>
        <s:v/>
      </s:c>
    </s:row>
    <s:row r="151" ht="25" customHeight="1">
      <s:c r="A151" s="18" t="str">
        <s:f>IF(AND('Records'!A151="RECORD",'Records'!M151&lt;&gt;""),IF(SUMPRODUCT(--('Records'!$M$9:M151='Records'!M151),--('Records'!$A$9:A151="RECORD"))=1,'Records'!M151,""),"")</s:f>
        <s:v/>
      </s:c>
      <s:c r="B151" s="19" t="str">
        <s:f>IF($A151="","",SUMPRODUCT(--('Records'!$M$9:$M$209=$A151),--('Records'!$A$9:$A$209="RECORD"),--('Records'!$R$9:$R$209="ha"),'Records'!$Q$9:$Q$209))</s:f>
        <s:v/>
      </s:c>
      <s:c r="C151" s="19" t="str">
        <s:f>IF($A151="","",SUMPRODUCT(--('Records'!$M$9:$M$209=$A151),--('Records'!$A$9:$A$209="RECORD"),--('Records'!$R$9:$R$209="acre"),'Records'!$Q$9:$Q$209))</s:f>
        <s:v/>
      </s:c>
      <s:c r="D151" s="19" t="str">
        <s:f>IF($A151="","",SUMPRODUCT(--('Records'!$M$9:$M$209=$A151),--('Records'!$A$9:$A$209="RECORD"),--('Records'!$R$9:$R$209="m²"),'Records'!$Q$9:$Q$209))</s:f>
        <s:v/>
      </s:c>
      <s:c r="E151" s="20" t="str">
        <s:f>IF($A151="","",SUMPRODUCT(--('Records'!$M$9:$M$209=$A151),--('Records'!$A$9:$A$209="RECORD"),--('Records'!$Q$9:$Q$209=""))+SUMPRODUCT(--('Records'!$M$9:$M$209=$A151),--('Records'!$A$9:$A$209="RECORD"),--('Records'!$Q$9:$Q$209&lt;&gt;""),--('Records'!$R$9:$R$209="")))</s:f>
        <s:v/>
      </s:c>
      <s:c r="F151" s="21" t="n"/>
      <s:c r="G151" s="18" t="str">
        <s:f>IF(AND('Records'!A151="RECORD",'Records'!J151&lt;&gt;""),IF(SUMPRODUCT(--('Records'!$J$9:J151='Records'!J151),--('Records'!$A$9:A151="RECORD"))=1,'Records'!J151,""),"")</s:f>
        <s:v/>
      </s:c>
      <s:c r="H151" s="19" t="str">
        <s:f>IF($G151="","",SUMPRODUCT(--('Records'!$J$9:$J$209=$G151),--('Records'!$A$9:$A$209="RECORD"),--('Records'!$R$9:$R$209="ha"),'Records'!$Q$9:$Q$209))</s:f>
        <s:v/>
      </s:c>
      <s:c r="I151" s="19" t="str">
        <s:f>IF($G151="","",SUMPRODUCT(--('Records'!$J$9:$J$209=$G151),--('Records'!$A$9:$A$209="RECORD"),--('Records'!$R$9:$R$209="acre"),'Records'!$Q$9:$Q$209))</s:f>
        <s:v/>
      </s:c>
      <s:c r="J151" s="19" t="str">
        <s:f>IF($G151="","",SUMPRODUCT(--('Records'!$J$9:$J$209=$G151),--('Records'!$A$9:$A$209="RECORD"),--('Records'!$R$9:$R$209="m²"),'Records'!$Q$9:$Q$209))</s:f>
        <s:v/>
      </s:c>
      <s:c r="K151" s="20" t="str">
        <s:f>IF($G151="","",SUMPRODUCT(--('Records'!$J$9:$J$209=$G151),--('Records'!$A$9:$A$209="RECORD"),--('Records'!$Q$9:$Q$209=""))+SUMPRODUCT(--('Records'!$J$9:$J$209=$G151),--('Records'!$A$9:$A$209="RECORD"),--('Records'!$Q$9:$Q$209&lt;&gt;""),--('Records'!$R$9:$R$209="")))</s:f>
        <s:v/>
      </s:c>
    </s:row>
    <s:row r="152" ht="25" customHeight="1">
      <s:c r="A152" s="18" t="str">
        <s:f>IF(AND('Records'!A152="RECORD",'Records'!M152&lt;&gt;""),IF(SUMPRODUCT(--('Records'!$M$9:M152='Records'!M152),--('Records'!$A$9:A152="RECORD"))=1,'Records'!M152,""),"")</s:f>
        <s:v/>
      </s:c>
      <s:c r="B152" s="19" t="str">
        <s:f>IF($A152="","",SUMPRODUCT(--('Records'!$M$9:$M$209=$A152),--('Records'!$A$9:$A$209="RECORD"),--('Records'!$R$9:$R$209="ha"),'Records'!$Q$9:$Q$209))</s:f>
        <s:v/>
      </s:c>
      <s:c r="C152" s="19" t="str">
        <s:f>IF($A152="","",SUMPRODUCT(--('Records'!$M$9:$M$209=$A152),--('Records'!$A$9:$A$209="RECORD"),--('Records'!$R$9:$R$209="acre"),'Records'!$Q$9:$Q$209))</s:f>
        <s:v/>
      </s:c>
      <s:c r="D152" s="19" t="str">
        <s:f>IF($A152="","",SUMPRODUCT(--('Records'!$M$9:$M$209=$A152),--('Records'!$A$9:$A$209="RECORD"),--('Records'!$R$9:$R$209="m²"),'Records'!$Q$9:$Q$209))</s:f>
        <s:v/>
      </s:c>
      <s:c r="E152" s="20" t="str">
        <s:f>IF($A152="","",SUMPRODUCT(--('Records'!$M$9:$M$209=$A152),--('Records'!$A$9:$A$209="RECORD"),--('Records'!$Q$9:$Q$209=""))+SUMPRODUCT(--('Records'!$M$9:$M$209=$A152),--('Records'!$A$9:$A$209="RECORD"),--('Records'!$Q$9:$Q$209&lt;&gt;""),--('Records'!$R$9:$R$209="")))</s:f>
        <s:v/>
      </s:c>
      <s:c r="F152" s="21" t="n"/>
      <s:c r="G152" s="18" t="str">
        <s:f>IF(AND('Records'!A152="RECORD",'Records'!J152&lt;&gt;""),IF(SUMPRODUCT(--('Records'!$J$9:J152='Records'!J152),--('Records'!$A$9:A152="RECORD"))=1,'Records'!J152,""),"")</s:f>
        <s:v/>
      </s:c>
      <s:c r="H152" s="19" t="str">
        <s:f>IF($G152="","",SUMPRODUCT(--('Records'!$J$9:$J$209=$G152),--('Records'!$A$9:$A$209="RECORD"),--('Records'!$R$9:$R$209="ha"),'Records'!$Q$9:$Q$209))</s:f>
        <s:v/>
      </s:c>
      <s:c r="I152" s="19" t="str">
        <s:f>IF($G152="","",SUMPRODUCT(--('Records'!$J$9:$J$209=$G152),--('Records'!$A$9:$A$209="RECORD"),--('Records'!$R$9:$R$209="acre"),'Records'!$Q$9:$Q$209))</s:f>
        <s:v/>
      </s:c>
      <s:c r="J152" s="19" t="str">
        <s:f>IF($G152="","",SUMPRODUCT(--('Records'!$J$9:$J$209=$G152),--('Records'!$A$9:$A$209="RECORD"),--('Records'!$R$9:$R$209="m²"),'Records'!$Q$9:$Q$209))</s:f>
        <s:v/>
      </s:c>
      <s:c r="K152" s="20" t="str">
        <s:f>IF($G152="","",SUMPRODUCT(--('Records'!$J$9:$J$209=$G152),--('Records'!$A$9:$A$209="RECORD"),--('Records'!$Q$9:$Q$209=""))+SUMPRODUCT(--('Records'!$J$9:$J$209=$G152),--('Records'!$A$9:$A$209="RECORD"),--('Records'!$Q$9:$Q$209&lt;&gt;""),--('Records'!$R$9:$R$209="")))</s:f>
        <s:v/>
      </s:c>
    </s:row>
    <s:row r="153" ht="25" customHeight="1">
      <s:c r="A153" s="18" t="str">
        <s:f>IF(AND('Records'!A153="RECORD",'Records'!M153&lt;&gt;""),IF(SUMPRODUCT(--('Records'!$M$9:M153='Records'!M153),--('Records'!$A$9:A153="RECORD"))=1,'Records'!M153,""),"")</s:f>
        <s:v/>
      </s:c>
      <s:c r="B153" s="19" t="str">
        <s:f>IF($A153="","",SUMPRODUCT(--('Records'!$M$9:$M$209=$A153),--('Records'!$A$9:$A$209="RECORD"),--('Records'!$R$9:$R$209="ha"),'Records'!$Q$9:$Q$209))</s:f>
        <s:v/>
      </s:c>
      <s:c r="C153" s="19" t="str">
        <s:f>IF($A153="","",SUMPRODUCT(--('Records'!$M$9:$M$209=$A153),--('Records'!$A$9:$A$209="RECORD"),--('Records'!$R$9:$R$209="acre"),'Records'!$Q$9:$Q$209))</s:f>
        <s:v/>
      </s:c>
      <s:c r="D153" s="19" t="str">
        <s:f>IF($A153="","",SUMPRODUCT(--('Records'!$M$9:$M$209=$A153),--('Records'!$A$9:$A$209="RECORD"),--('Records'!$R$9:$R$209="m²"),'Records'!$Q$9:$Q$209))</s:f>
        <s:v/>
      </s:c>
      <s:c r="E153" s="20" t="str">
        <s:f>IF($A153="","",SUMPRODUCT(--('Records'!$M$9:$M$209=$A153),--('Records'!$A$9:$A$209="RECORD"),--('Records'!$Q$9:$Q$209=""))+SUMPRODUCT(--('Records'!$M$9:$M$209=$A153),--('Records'!$A$9:$A$209="RECORD"),--('Records'!$Q$9:$Q$209&lt;&gt;""),--('Records'!$R$9:$R$209="")))</s:f>
        <s:v/>
      </s:c>
      <s:c r="F153" s="21" t="n"/>
      <s:c r="G153" s="18" t="str">
        <s:f>IF(AND('Records'!A153="RECORD",'Records'!J153&lt;&gt;""),IF(SUMPRODUCT(--('Records'!$J$9:J153='Records'!J153),--('Records'!$A$9:A153="RECORD"))=1,'Records'!J153,""),"")</s:f>
        <s:v/>
      </s:c>
      <s:c r="H153" s="19" t="str">
        <s:f>IF($G153="","",SUMPRODUCT(--('Records'!$J$9:$J$209=$G153),--('Records'!$A$9:$A$209="RECORD"),--('Records'!$R$9:$R$209="ha"),'Records'!$Q$9:$Q$209))</s:f>
        <s:v/>
      </s:c>
      <s:c r="I153" s="19" t="str">
        <s:f>IF($G153="","",SUMPRODUCT(--('Records'!$J$9:$J$209=$G153),--('Records'!$A$9:$A$209="RECORD"),--('Records'!$R$9:$R$209="acre"),'Records'!$Q$9:$Q$209))</s:f>
        <s:v/>
      </s:c>
      <s:c r="J153" s="19" t="str">
        <s:f>IF($G153="","",SUMPRODUCT(--('Records'!$J$9:$J$209=$G153),--('Records'!$A$9:$A$209="RECORD"),--('Records'!$R$9:$R$209="m²"),'Records'!$Q$9:$Q$209))</s:f>
        <s:v/>
      </s:c>
      <s:c r="K153" s="20" t="str">
        <s:f>IF($G153="","",SUMPRODUCT(--('Records'!$J$9:$J$209=$G153),--('Records'!$A$9:$A$209="RECORD"),--('Records'!$Q$9:$Q$209=""))+SUMPRODUCT(--('Records'!$J$9:$J$209=$G153),--('Records'!$A$9:$A$209="RECORD"),--('Records'!$Q$9:$Q$209&lt;&gt;""),--('Records'!$R$9:$R$209="")))</s:f>
        <s:v/>
      </s:c>
    </s:row>
    <s:row r="154" ht="25" customHeight="1">
      <s:c r="A154" s="18" t="str">
        <s:f>IF(AND('Records'!A154="RECORD",'Records'!M154&lt;&gt;""),IF(SUMPRODUCT(--('Records'!$M$9:M154='Records'!M154),--('Records'!$A$9:A154="RECORD"))=1,'Records'!M154,""),"")</s:f>
        <s:v/>
      </s:c>
      <s:c r="B154" s="19" t="str">
        <s:f>IF($A154="","",SUMPRODUCT(--('Records'!$M$9:$M$209=$A154),--('Records'!$A$9:$A$209="RECORD"),--('Records'!$R$9:$R$209="ha"),'Records'!$Q$9:$Q$209))</s:f>
        <s:v/>
      </s:c>
      <s:c r="C154" s="19" t="str">
        <s:f>IF($A154="","",SUMPRODUCT(--('Records'!$M$9:$M$209=$A154),--('Records'!$A$9:$A$209="RECORD"),--('Records'!$R$9:$R$209="acre"),'Records'!$Q$9:$Q$209))</s:f>
        <s:v/>
      </s:c>
      <s:c r="D154" s="19" t="str">
        <s:f>IF($A154="","",SUMPRODUCT(--('Records'!$M$9:$M$209=$A154),--('Records'!$A$9:$A$209="RECORD"),--('Records'!$R$9:$R$209="m²"),'Records'!$Q$9:$Q$209))</s:f>
        <s:v/>
      </s:c>
      <s:c r="E154" s="20" t="str">
        <s:f>IF($A154="","",SUMPRODUCT(--('Records'!$M$9:$M$209=$A154),--('Records'!$A$9:$A$209="RECORD"),--('Records'!$Q$9:$Q$209=""))+SUMPRODUCT(--('Records'!$M$9:$M$209=$A154),--('Records'!$A$9:$A$209="RECORD"),--('Records'!$Q$9:$Q$209&lt;&gt;""),--('Records'!$R$9:$R$209="")))</s:f>
        <s:v/>
      </s:c>
      <s:c r="F154" s="21" t="n"/>
      <s:c r="G154" s="18" t="str">
        <s:f>IF(AND('Records'!A154="RECORD",'Records'!J154&lt;&gt;""),IF(SUMPRODUCT(--('Records'!$J$9:J154='Records'!J154),--('Records'!$A$9:A154="RECORD"))=1,'Records'!J154,""),"")</s:f>
        <s:v/>
      </s:c>
      <s:c r="H154" s="19" t="str">
        <s:f>IF($G154="","",SUMPRODUCT(--('Records'!$J$9:$J$209=$G154),--('Records'!$A$9:$A$209="RECORD"),--('Records'!$R$9:$R$209="ha"),'Records'!$Q$9:$Q$209))</s:f>
        <s:v/>
      </s:c>
      <s:c r="I154" s="19" t="str">
        <s:f>IF($G154="","",SUMPRODUCT(--('Records'!$J$9:$J$209=$G154),--('Records'!$A$9:$A$209="RECORD"),--('Records'!$R$9:$R$209="acre"),'Records'!$Q$9:$Q$209))</s:f>
        <s:v/>
      </s:c>
      <s:c r="J154" s="19" t="str">
        <s:f>IF($G154="","",SUMPRODUCT(--('Records'!$J$9:$J$209=$G154),--('Records'!$A$9:$A$209="RECORD"),--('Records'!$R$9:$R$209="m²"),'Records'!$Q$9:$Q$209))</s:f>
        <s:v/>
      </s:c>
      <s:c r="K154" s="20" t="str">
        <s:f>IF($G154="","",SUMPRODUCT(--('Records'!$J$9:$J$209=$G154),--('Records'!$A$9:$A$209="RECORD"),--('Records'!$Q$9:$Q$209=""))+SUMPRODUCT(--('Records'!$J$9:$J$209=$G154),--('Records'!$A$9:$A$209="RECORD"),--('Records'!$Q$9:$Q$209&lt;&gt;""),--('Records'!$R$9:$R$209="")))</s:f>
        <s:v/>
      </s:c>
    </s:row>
    <s:row r="155" ht="25" customHeight="1">
      <s:c r="A155" s="18" t="str">
        <s:f>IF(AND('Records'!A155="RECORD",'Records'!M155&lt;&gt;""),IF(SUMPRODUCT(--('Records'!$M$9:M155='Records'!M155),--('Records'!$A$9:A155="RECORD"))=1,'Records'!M155,""),"")</s:f>
        <s:v/>
      </s:c>
      <s:c r="B155" s="19" t="str">
        <s:f>IF($A155="","",SUMPRODUCT(--('Records'!$M$9:$M$209=$A155),--('Records'!$A$9:$A$209="RECORD"),--('Records'!$R$9:$R$209="ha"),'Records'!$Q$9:$Q$209))</s:f>
        <s:v/>
      </s:c>
      <s:c r="C155" s="19" t="str">
        <s:f>IF($A155="","",SUMPRODUCT(--('Records'!$M$9:$M$209=$A155),--('Records'!$A$9:$A$209="RECORD"),--('Records'!$R$9:$R$209="acre"),'Records'!$Q$9:$Q$209))</s:f>
        <s:v/>
      </s:c>
      <s:c r="D155" s="19" t="str">
        <s:f>IF($A155="","",SUMPRODUCT(--('Records'!$M$9:$M$209=$A155),--('Records'!$A$9:$A$209="RECORD"),--('Records'!$R$9:$R$209="m²"),'Records'!$Q$9:$Q$209))</s:f>
        <s:v/>
      </s:c>
      <s:c r="E155" s="20" t="str">
        <s:f>IF($A155="","",SUMPRODUCT(--('Records'!$M$9:$M$209=$A155),--('Records'!$A$9:$A$209="RECORD"),--('Records'!$Q$9:$Q$209=""))+SUMPRODUCT(--('Records'!$M$9:$M$209=$A155),--('Records'!$A$9:$A$209="RECORD"),--('Records'!$Q$9:$Q$209&lt;&gt;""),--('Records'!$R$9:$R$209="")))</s:f>
        <s:v/>
      </s:c>
      <s:c r="F155" s="21" t="n"/>
      <s:c r="G155" s="18" t="str">
        <s:f>IF(AND('Records'!A155="RECORD",'Records'!J155&lt;&gt;""),IF(SUMPRODUCT(--('Records'!$J$9:J155='Records'!J155),--('Records'!$A$9:A155="RECORD"))=1,'Records'!J155,""),"")</s:f>
        <s:v/>
      </s:c>
      <s:c r="H155" s="19" t="str">
        <s:f>IF($G155="","",SUMPRODUCT(--('Records'!$J$9:$J$209=$G155),--('Records'!$A$9:$A$209="RECORD"),--('Records'!$R$9:$R$209="ha"),'Records'!$Q$9:$Q$209))</s:f>
        <s:v/>
      </s:c>
      <s:c r="I155" s="19" t="str">
        <s:f>IF($G155="","",SUMPRODUCT(--('Records'!$J$9:$J$209=$G155),--('Records'!$A$9:$A$209="RECORD"),--('Records'!$R$9:$R$209="acre"),'Records'!$Q$9:$Q$209))</s:f>
        <s:v/>
      </s:c>
      <s:c r="J155" s="19" t="str">
        <s:f>IF($G155="","",SUMPRODUCT(--('Records'!$J$9:$J$209=$G155),--('Records'!$A$9:$A$209="RECORD"),--('Records'!$R$9:$R$209="m²"),'Records'!$Q$9:$Q$209))</s:f>
        <s:v/>
      </s:c>
      <s:c r="K155" s="20" t="str">
        <s:f>IF($G155="","",SUMPRODUCT(--('Records'!$J$9:$J$209=$G155),--('Records'!$A$9:$A$209="RECORD"),--('Records'!$Q$9:$Q$209=""))+SUMPRODUCT(--('Records'!$J$9:$J$209=$G155),--('Records'!$A$9:$A$209="RECORD"),--('Records'!$Q$9:$Q$209&lt;&gt;""),--('Records'!$R$9:$R$209="")))</s:f>
        <s:v/>
      </s:c>
    </s:row>
    <s:row r="156" ht="25" customHeight="1">
      <s:c r="A156" s="18" t="str">
        <s:f>IF(AND('Records'!A156="RECORD",'Records'!M156&lt;&gt;""),IF(SUMPRODUCT(--('Records'!$M$9:M156='Records'!M156),--('Records'!$A$9:A156="RECORD"))=1,'Records'!M156,""),"")</s:f>
        <s:v/>
      </s:c>
      <s:c r="B156" s="19" t="str">
        <s:f>IF($A156="","",SUMPRODUCT(--('Records'!$M$9:$M$209=$A156),--('Records'!$A$9:$A$209="RECORD"),--('Records'!$R$9:$R$209="ha"),'Records'!$Q$9:$Q$209))</s:f>
        <s:v/>
      </s:c>
      <s:c r="C156" s="19" t="str">
        <s:f>IF($A156="","",SUMPRODUCT(--('Records'!$M$9:$M$209=$A156),--('Records'!$A$9:$A$209="RECORD"),--('Records'!$R$9:$R$209="acre"),'Records'!$Q$9:$Q$209))</s:f>
        <s:v/>
      </s:c>
      <s:c r="D156" s="19" t="str">
        <s:f>IF($A156="","",SUMPRODUCT(--('Records'!$M$9:$M$209=$A156),--('Records'!$A$9:$A$209="RECORD"),--('Records'!$R$9:$R$209="m²"),'Records'!$Q$9:$Q$209))</s:f>
        <s:v/>
      </s:c>
      <s:c r="E156" s="20" t="str">
        <s:f>IF($A156="","",SUMPRODUCT(--('Records'!$M$9:$M$209=$A156),--('Records'!$A$9:$A$209="RECORD"),--('Records'!$Q$9:$Q$209=""))+SUMPRODUCT(--('Records'!$M$9:$M$209=$A156),--('Records'!$A$9:$A$209="RECORD"),--('Records'!$Q$9:$Q$209&lt;&gt;""),--('Records'!$R$9:$R$209="")))</s:f>
        <s:v/>
      </s:c>
      <s:c r="F156" s="21" t="n"/>
      <s:c r="G156" s="18" t="str">
        <s:f>IF(AND('Records'!A156="RECORD",'Records'!J156&lt;&gt;""),IF(SUMPRODUCT(--('Records'!$J$9:J156='Records'!J156),--('Records'!$A$9:A156="RECORD"))=1,'Records'!J156,""),"")</s:f>
        <s:v/>
      </s:c>
      <s:c r="H156" s="19" t="str">
        <s:f>IF($G156="","",SUMPRODUCT(--('Records'!$J$9:$J$209=$G156),--('Records'!$A$9:$A$209="RECORD"),--('Records'!$R$9:$R$209="ha"),'Records'!$Q$9:$Q$209))</s:f>
        <s:v/>
      </s:c>
      <s:c r="I156" s="19" t="str">
        <s:f>IF($G156="","",SUMPRODUCT(--('Records'!$J$9:$J$209=$G156),--('Records'!$A$9:$A$209="RECORD"),--('Records'!$R$9:$R$209="acre"),'Records'!$Q$9:$Q$209))</s:f>
        <s:v/>
      </s:c>
      <s:c r="J156" s="19" t="str">
        <s:f>IF($G156="","",SUMPRODUCT(--('Records'!$J$9:$J$209=$G156),--('Records'!$A$9:$A$209="RECORD"),--('Records'!$R$9:$R$209="m²"),'Records'!$Q$9:$Q$209))</s:f>
        <s:v/>
      </s:c>
      <s:c r="K156" s="20" t="str">
        <s:f>IF($G156="","",SUMPRODUCT(--('Records'!$J$9:$J$209=$G156),--('Records'!$A$9:$A$209="RECORD"),--('Records'!$Q$9:$Q$209=""))+SUMPRODUCT(--('Records'!$J$9:$J$209=$G156),--('Records'!$A$9:$A$209="RECORD"),--('Records'!$Q$9:$Q$209&lt;&gt;""),--('Records'!$R$9:$R$209="")))</s:f>
        <s:v/>
      </s:c>
    </s:row>
    <s:row r="157" ht="25" customHeight="1">
      <s:c r="A157" s="18" t="str">
        <s:f>IF(AND('Records'!A157="RECORD",'Records'!M157&lt;&gt;""),IF(SUMPRODUCT(--('Records'!$M$9:M157='Records'!M157),--('Records'!$A$9:A157="RECORD"))=1,'Records'!M157,""),"")</s:f>
        <s:v/>
      </s:c>
      <s:c r="B157" s="19" t="str">
        <s:f>IF($A157="","",SUMPRODUCT(--('Records'!$M$9:$M$209=$A157),--('Records'!$A$9:$A$209="RECORD"),--('Records'!$R$9:$R$209="ha"),'Records'!$Q$9:$Q$209))</s:f>
        <s:v/>
      </s:c>
      <s:c r="C157" s="19" t="str">
        <s:f>IF($A157="","",SUMPRODUCT(--('Records'!$M$9:$M$209=$A157),--('Records'!$A$9:$A$209="RECORD"),--('Records'!$R$9:$R$209="acre"),'Records'!$Q$9:$Q$209))</s:f>
        <s:v/>
      </s:c>
      <s:c r="D157" s="19" t="str">
        <s:f>IF($A157="","",SUMPRODUCT(--('Records'!$M$9:$M$209=$A157),--('Records'!$A$9:$A$209="RECORD"),--('Records'!$R$9:$R$209="m²"),'Records'!$Q$9:$Q$209))</s:f>
        <s:v/>
      </s:c>
      <s:c r="E157" s="20" t="str">
        <s:f>IF($A157="","",SUMPRODUCT(--('Records'!$M$9:$M$209=$A157),--('Records'!$A$9:$A$209="RECORD"),--('Records'!$Q$9:$Q$209=""))+SUMPRODUCT(--('Records'!$M$9:$M$209=$A157),--('Records'!$A$9:$A$209="RECORD"),--('Records'!$Q$9:$Q$209&lt;&gt;""),--('Records'!$R$9:$R$209="")))</s:f>
        <s:v/>
      </s:c>
      <s:c r="F157" s="21" t="n"/>
      <s:c r="G157" s="18" t="str">
        <s:f>IF(AND('Records'!A157="RECORD",'Records'!J157&lt;&gt;""),IF(SUMPRODUCT(--('Records'!$J$9:J157='Records'!J157),--('Records'!$A$9:A157="RECORD"))=1,'Records'!J157,""),"")</s:f>
        <s:v/>
      </s:c>
      <s:c r="H157" s="19" t="str">
        <s:f>IF($G157="","",SUMPRODUCT(--('Records'!$J$9:$J$209=$G157),--('Records'!$A$9:$A$209="RECORD"),--('Records'!$R$9:$R$209="ha"),'Records'!$Q$9:$Q$209))</s:f>
        <s:v/>
      </s:c>
      <s:c r="I157" s="19" t="str">
        <s:f>IF($G157="","",SUMPRODUCT(--('Records'!$J$9:$J$209=$G157),--('Records'!$A$9:$A$209="RECORD"),--('Records'!$R$9:$R$209="acre"),'Records'!$Q$9:$Q$209))</s:f>
        <s:v/>
      </s:c>
      <s:c r="J157" s="19" t="str">
        <s:f>IF($G157="","",SUMPRODUCT(--('Records'!$J$9:$J$209=$G157),--('Records'!$A$9:$A$209="RECORD"),--('Records'!$R$9:$R$209="m²"),'Records'!$Q$9:$Q$209))</s:f>
        <s:v/>
      </s:c>
      <s:c r="K157" s="20" t="str">
        <s:f>IF($G157="","",SUMPRODUCT(--('Records'!$J$9:$J$209=$G157),--('Records'!$A$9:$A$209="RECORD"),--('Records'!$Q$9:$Q$209=""))+SUMPRODUCT(--('Records'!$J$9:$J$209=$G157),--('Records'!$A$9:$A$209="RECORD"),--('Records'!$Q$9:$Q$209&lt;&gt;""),--('Records'!$R$9:$R$209="")))</s:f>
        <s:v/>
      </s:c>
    </s:row>
    <s:row r="158" ht="25" customHeight="1">
      <s:c r="A158" s="18" t="str">
        <s:f>IF(AND('Records'!A158="RECORD",'Records'!M158&lt;&gt;""),IF(SUMPRODUCT(--('Records'!$M$9:M158='Records'!M158),--('Records'!$A$9:A158="RECORD"))=1,'Records'!M158,""),"")</s:f>
        <s:v/>
      </s:c>
      <s:c r="B158" s="19" t="str">
        <s:f>IF($A158="","",SUMPRODUCT(--('Records'!$M$9:$M$209=$A158),--('Records'!$A$9:$A$209="RECORD"),--('Records'!$R$9:$R$209="ha"),'Records'!$Q$9:$Q$209))</s:f>
        <s:v/>
      </s:c>
      <s:c r="C158" s="19" t="str">
        <s:f>IF($A158="","",SUMPRODUCT(--('Records'!$M$9:$M$209=$A158),--('Records'!$A$9:$A$209="RECORD"),--('Records'!$R$9:$R$209="acre"),'Records'!$Q$9:$Q$209))</s:f>
        <s:v/>
      </s:c>
      <s:c r="D158" s="19" t="str">
        <s:f>IF($A158="","",SUMPRODUCT(--('Records'!$M$9:$M$209=$A158),--('Records'!$A$9:$A$209="RECORD"),--('Records'!$R$9:$R$209="m²"),'Records'!$Q$9:$Q$209))</s:f>
        <s:v/>
      </s:c>
      <s:c r="E158" s="20" t="str">
        <s:f>IF($A158="","",SUMPRODUCT(--('Records'!$M$9:$M$209=$A158),--('Records'!$A$9:$A$209="RECORD"),--('Records'!$Q$9:$Q$209=""))+SUMPRODUCT(--('Records'!$M$9:$M$209=$A158),--('Records'!$A$9:$A$209="RECORD"),--('Records'!$Q$9:$Q$209&lt;&gt;""),--('Records'!$R$9:$R$209="")))</s:f>
        <s:v/>
      </s:c>
      <s:c r="F158" s="21" t="n"/>
      <s:c r="G158" s="18" t="str">
        <s:f>IF(AND('Records'!A158="RECORD",'Records'!J158&lt;&gt;""),IF(SUMPRODUCT(--('Records'!$J$9:J158='Records'!J158),--('Records'!$A$9:A158="RECORD"))=1,'Records'!J158,""),"")</s:f>
        <s:v/>
      </s:c>
      <s:c r="H158" s="19" t="str">
        <s:f>IF($G158="","",SUMPRODUCT(--('Records'!$J$9:$J$209=$G158),--('Records'!$A$9:$A$209="RECORD"),--('Records'!$R$9:$R$209="ha"),'Records'!$Q$9:$Q$209))</s:f>
        <s:v/>
      </s:c>
      <s:c r="I158" s="19" t="str">
        <s:f>IF($G158="","",SUMPRODUCT(--('Records'!$J$9:$J$209=$G158),--('Records'!$A$9:$A$209="RECORD"),--('Records'!$R$9:$R$209="acre"),'Records'!$Q$9:$Q$209))</s:f>
        <s:v/>
      </s:c>
      <s:c r="J158" s="19" t="str">
        <s:f>IF($G158="","",SUMPRODUCT(--('Records'!$J$9:$J$209=$G158),--('Records'!$A$9:$A$209="RECORD"),--('Records'!$R$9:$R$209="m²"),'Records'!$Q$9:$Q$209))</s:f>
        <s:v/>
      </s:c>
      <s:c r="K158" s="20" t="str">
        <s:f>IF($G158="","",SUMPRODUCT(--('Records'!$J$9:$J$209=$G158),--('Records'!$A$9:$A$209="RECORD"),--('Records'!$Q$9:$Q$209=""))+SUMPRODUCT(--('Records'!$J$9:$J$209=$G158),--('Records'!$A$9:$A$209="RECORD"),--('Records'!$Q$9:$Q$209&lt;&gt;""),--('Records'!$R$9:$R$209="")))</s:f>
        <s:v/>
      </s:c>
    </s:row>
    <s:row r="159" ht="25" customHeight="1">
      <s:c r="A159" s="18" t="str">
        <s:f>IF(AND('Records'!A159="RECORD",'Records'!M159&lt;&gt;""),IF(SUMPRODUCT(--('Records'!$M$9:M159='Records'!M159),--('Records'!$A$9:A159="RECORD"))=1,'Records'!M159,""),"")</s:f>
        <s:v/>
      </s:c>
      <s:c r="B159" s="19" t="str">
        <s:f>IF($A159="","",SUMPRODUCT(--('Records'!$M$9:$M$209=$A159),--('Records'!$A$9:$A$209="RECORD"),--('Records'!$R$9:$R$209="ha"),'Records'!$Q$9:$Q$209))</s:f>
        <s:v/>
      </s:c>
      <s:c r="C159" s="19" t="str">
        <s:f>IF($A159="","",SUMPRODUCT(--('Records'!$M$9:$M$209=$A159),--('Records'!$A$9:$A$209="RECORD"),--('Records'!$R$9:$R$209="acre"),'Records'!$Q$9:$Q$209))</s:f>
        <s:v/>
      </s:c>
      <s:c r="D159" s="19" t="str">
        <s:f>IF($A159="","",SUMPRODUCT(--('Records'!$M$9:$M$209=$A159),--('Records'!$A$9:$A$209="RECORD"),--('Records'!$R$9:$R$209="m²"),'Records'!$Q$9:$Q$209))</s:f>
        <s:v/>
      </s:c>
      <s:c r="E159" s="20" t="str">
        <s:f>IF($A159="","",SUMPRODUCT(--('Records'!$M$9:$M$209=$A159),--('Records'!$A$9:$A$209="RECORD"),--('Records'!$Q$9:$Q$209=""))+SUMPRODUCT(--('Records'!$M$9:$M$209=$A159),--('Records'!$A$9:$A$209="RECORD"),--('Records'!$Q$9:$Q$209&lt;&gt;""),--('Records'!$R$9:$R$209="")))</s:f>
        <s:v/>
      </s:c>
      <s:c r="F159" s="21" t="n"/>
      <s:c r="G159" s="18" t="str">
        <s:f>IF(AND('Records'!A159="RECORD",'Records'!J159&lt;&gt;""),IF(SUMPRODUCT(--('Records'!$J$9:J159='Records'!J159),--('Records'!$A$9:A159="RECORD"))=1,'Records'!J159,""),"")</s:f>
        <s:v/>
      </s:c>
      <s:c r="H159" s="19" t="str">
        <s:f>IF($G159="","",SUMPRODUCT(--('Records'!$J$9:$J$209=$G159),--('Records'!$A$9:$A$209="RECORD"),--('Records'!$R$9:$R$209="ha"),'Records'!$Q$9:$Q$209))</s:f>
        <s:v/>
      </s:c>
      <s:c r="I159" s="19" t="str">
        <s:f>IF($G159="","",SUMPRODUCT(--('Records'!$J$9:$J$209=$G159),--('Records'!$A$9:$A$209="RECORD"),--('Records'!$R$9:$R$209="acre"),'Records'!$Q$9:$Q$209))</s:f>
        <s:v/>
      </s:c>
      <s:c r="J159" s="19" t="str">
        <s:f>IF($G159="","",SUMPRODUCT(--('Records'!$J$9:$J$209=$G159),--('Records'!$A$9:$A$209="RECORD"),--('Records'!$R$9:$R$209="m²"),'Records'!$Q$9:$Q$209))</s:f>
        <s:v/>
      </s:c>
      <s:c r="K159" s="20" t="str">
        <s:f>IF($G159="","",SUMPRODUCT(--('Records'!$J$9:$J$209=$G159),--('Records'!$A$9:$A$209="RECORD"),--('Records'!$Q$9:$Q$209=""))+SUMPRODUCT(--('Records'!$J$9:$J$209=$G159),--('Records'!$A$9:$A$209="RECORD"),--('Records'!$Q$9:$Q$209&lt;&gt;""),--('Records'!$R$9:$R$209="")))</s:f>
        <s:v/>
      </s:c>
    </s:row>
    <s:row r="160" ht="25" customHeight="1">
      <s:c r="A160" s="18" t="str">
        <s:f>IF(AND('Records'!A160="RECORD",'Records'!M160&lt;&gt;""),IF(SUMPRODUCT(--('Records'!$M$9:M160='Records'!M160),--('Records'!$A$9:A160="RECORD"))=1,'Records'!M160,""),"")</s:f>
        <s:v/>
      </s:c>
      <s:c r="B160" s="19" t="str">
        <s:f>IF($A160="","",SUMPRODUCT(--('Records'!$M$9:$M$209=$A160),--('Records'!$A$9:$A$209="RECORD"),--('Records'!$R$9:$R$209="ha"),'Records'!$Q$9:$Q$209))</s:f>
        <s:v/>
      </s:c>
      <s:c r="C160" s="19" t="str">
        <s:f>IF($A160="","",SUMPRODUCT(--('Records'!$M$9:$M$209=$A160),--('Records'!$A$9:$A$209="RECORD"),--('Records'!$R$9:$R$209="acre"),'Records'!$Q$9:$Q$209))</s:f>
        <s:v/>
      </s:c>
      <s:c r="D160" s="19" t="str">
        <s:f>IF($A160="","",SUMPRODUCT(--('Records'!$M$9:$M$209=$A160),--('Records'!$A$9:$A$209="RECORD"),--('Records'!$R$9:$R$209="m²"),'Records'!$Q$9:$Q$209))</s:f>
        <s:v/>
      </s:c>
      <s:c r="E160" s="20" t="str">
        <s:f>IF($A160="","",SUMPRODUCT(--('Records'!$M$9:$M$209=$A160),--('Records'!$A$9:$A$209="RECORD"),--('Records'!$Q$9:$Q$209=""))+SUMPRODUCT(--('Records'!$M$9:$M$209=$A160),--('Records'!$A$9:$A$209="RECORD"),--('Records'!$Q$9:$Q$209&lt;&gt;""),--('Records'!$R$9:$R$209="")))</s:f>
        <s:v/>
      </s:c>
      <s:c r="F160" s="21" t="n"/>
      <s:c r="G160" s="18" t="str">
        <s:f>IF(AND('Records'!A160="RECORD",'Records'!J160&lt;&gt;""),IF(SUMPRODUCT(--('Records'!$J$9:J160='Records'!J160),--('Records'!$A$9:A160="RECORD"))=1,'Records'!J160,""),"")</s:f>
        <s:v/>
      </s:c>
      <s:c r="H160" s="19" t="str">
        <s:f>IF($G160="","",SUMPRODUCT(--('Records'!$J$9:$J$209=$G160),--('Records'!$A$9:$A$209="RECORD"),--('Records'!$R$9:$R$209="ha"),'Records'!$Q$9:$Q$209))</s:f>
        <s:v/>
      </s:c>
      <s:c r="I160" s="19" t="str">
        <s:f>IF($G160="","",SUMPRODUCT(--('Records'!$J$9:$J$209=$G160),--('Records'!$A$9:$A$209="RECORD"),--('Records'!$R$9:$R$209="acre"),'Records'!$Q$9:$Q$209))</s:f>
        <s:v/>
      </s:c>
      <s:c r="J160" s="19" t="str">
        <s:f>IF($G160="","",SUMPRODUCT(--('Records'!$J$9:$J$209=$G160),--('Records'!$A$9:$A$209="RECORD"),--('Records'!$R$9:$R$209="m²"),'Records'!$Q$9:$Q$209))</s:f>
        <s:v/>
      </s:c>
      <s:c r="K160" s="20" t="str">
        <s:f>IF($G160="","",SUMPRODUCT(--('Records'!$J$9:$J$209=$G160),--('Records'!$A$9:$A$209="RECORD"),--('Records'!$Q$9:$Q$209=""))+SUMPRODUCT(--('Records'!$J$9:$J$209=$G160),--('Records'!$A$9:$A$209="RECORD"),--('Records'!$Q$9:$Q$209&lt;&gt;""),--('Records'!$R$9:$R$209="")))</s:f>
        <s:v/>
      </s:c>
    </s:row>
    <s:row r="161" ht="25" customHeight="1">
      <s:c r="A161" s="18" t="str">
        <s:f>IF(AND('Records'!A161="RECORD",'Records'!M161&lt;&gt;""),IF(SUMPRODUCT(--('Records'!$M$9:M161='Records'!M161),--('Records'!$A$9:A161="RECORD"))=1,'Records'!M161,""),"")</s:f>
        <s:v/>
      </s:c>
      <s:c r="B161" s="19" t="str">
        <s:f>IF($A161="","",SUMPRODUCT(--('Records'!$M$9:$M$209=$A161),--('Records'!$A$9:$A$209="RECORD"),--('Records'!$R$9:$R$209="ha"),'Records'!$Q$9:$Q$209))</s:f>
        <s:v/>
      </s:c>
      <s:c r="C161" s="19" t="str">
        <s:f>IF($A161="","",SUMPRODUCT(--('Records'!$M$9:$M$209=$A161),--('Records'!$A$9:$A$209="RECORD"),--('Records'!$R$9:$R$209="acre"),'Records'!$Q$9:$Q$209))</s:f>
        <s:v/>
      </s:c>
      <s:c r="D161" s="19" t="str">
        <s:f>IF($A161="","",SUMPRODUCT(--('Records'!$M$9:$M$209=$A161),--('Records'!$A$9:$A$209="RECORD"),--('Records'!$R$9:$R$209="m²"),'Records'!$Q$9:$Q$209))</s:f>
        <s:v/>
      </s:c>
      <s:c r="E161" s="20" t="str">
        <s:f>IF($A161="","",SUMPRODUCT(--('Records'!$M$9:$M$209=$A161),--('Records'!$A$9:$A$209="RECORD"),--('Records'!$Q$9:$Q$209=""))+SUMPRODUCT(--('Records'!$M$9:$M$209=$A161),--('Records'!$A$9:$A$209="RECORD"),--('Records'!$Q$9:$Q$209&lt;&gt;""),--('Records'!$R$9:$R$209="")))</s:f>
        <s:v/>
      </s:c>
      <s:c r="F161" s="21" t="n"/>
      <s:c r="G161" s="18" t="str">
        <s:f>IF(AND('Records'!A161="RECORD",'Records'!J161&lt;&gt;""),IF(SUMPRODUCT(--('Records'!$J$9:J161='Records'!J161),--('Records'!$A$9:A161="RECORD"))=1,'Records'!J161,""),"")</s:f>
        <s:v/>
      </s:c>
      <s:c r="H161" s="19" t="str">
        <s:f>IF($G161="","",SUMPRODUCT(--('Records'!$J$9:$J$209=$G161),--('Records'!$A$9:$A$209="RECORD"),--('Records'!$R$9:$R$209="ha"),'Records'!$Q$9:$Q$209))</s:f>
        <s:v/>
      </s:c>
      <s:c r="I161" s="19" t="str">
        <s:f>IF($G161="","",SUMPRODUCT(--('Records'!$J$9:$J$209=$G161),--('Records'!$A$9:$A$209="RECORD"),--('Records'!$R$9:$R$209="acre"),'Records'!$Q$9:$Q$209))</s:f>
        <s:v/>
      </s:c>
      <s:c r="J161" s="19" t="str">
        <s:f>IF($G161="","",SUMPRODUCT(--('Records'!$J$9:$J$209=$G161),--('Records'!$A$9:$A$209="RECORD"),--('Records'!$R$9:$R$209="m²"),'Records'!$Q$9:$Q$209))</s:f>
        <s:v/>
      </s:c>
      <s:c r="K161" s="20" t="str">
        <s:f>IF($G161="","",SUMPRODUCT(--('Records'!$J$9:$J$209=$G161),--('Records'!$A$9:$A$209="RECORD"),--('Records'!$Q$9:$Q$209=""))+SUMPRODUCT(--('Records'!$J$9:$J$209=$G161),--('Records'!$A$9:$A$209="RECORD"),--('Records'!$Q$9:$Q$209&lt;&gt;""),--('Records'!$R$9:$R$209="")))</s:f>
        <s:v/>
      </s:c>
    </s:row>
    <s:row r="162" ht="25" customHeight="1">
      <s:c r="A162" s="18" t="str">
        <s:f>IF(AND('Records'!A162="RECORD",'Records'!M162&lt;&gt;""),IF(SUMPRODUCT(--('Records'!$M$9:M162='Records'!M162),--('Records'!$A$9:A162="RECORD"))=1,'Records'!M162,""),"")</s:f>
        <s:v/>
      </s:c>
      <s:c r="B162" s="19" t="str">
        <s:f>IF($A162="","",SUMPRODUCT(--('Records'!$M$9:$M$209=$A162),--('Records'!$A$9:$A$209="RECORD"),--('Records'!$R$9:$R$209="ha"),'Records'!$Q$9:$Q$209))</s:f>
        <s:v/>
      </s:c>
      <s:c r="C162" s="19" t="str">
        <s:f>IF($A162="","",SUMPRODUCT(--('Records'!$M$9:$M$209=$A162),--('Records'!$A$9:$A$209="RECORD"),--('Records'!$R$9:$R$209="acre"),'Records'!$Q$9:$Q$209))</s:f>
        <s:v/>
      </s:c>
      <s:c r="D162" s="19" t="str">
        <s:f>IF($A162="","",SUMPRODUCT(--('Records'!$M$9:$M$209=$A162),--('Records'!$A$9:$A$209="RECORD"),--('Records'!$R$9:$R$209="m²"),'Records'!$Q$9:$Q$209))</s:f>
        <s:v/>
      </s:c>
      <s:c r="E162" s="20" t="str">
        <s:f>IF($A162="","",SUMPRODUCT(--('Records'!$M$9:$M$209=$A162),--('Records'!$A$9:$A$209="RECORD"),--('Records'!$Q$9:$Q$209=""))+SUMPRODUCT(--('Records'!$M$9:$M$209=$A162),--('Records'!$A$9:$A$209="RECORD"),--('Records'!$Q$9:$Q$209&lt;&gt;""),--('Records'!$R$9:$R$209="")))</s:f>
        <s:v/>
      </s:c>
      <s:c r="F162" s="21" t="n"/>
      <s:c r="G162" s="18" t="str">
        <s:f>IF(AND('Records'!A162="RECORD",'Records'!J162&lt;&gt;""),IF(SUMPRODUCT(--('Records'!$J$9:J162='Records'!J162),--('Records'!$A$9:A162="RECORD"))=1,'Records'!J162,""),"")</s:f>
        <s:v/>
      </s:c>
      <s:c r="H162" s="19" t="str">
        <s:f>IF($G162="","",SUMPRODUCT(--('Records'!$J$9:$J$209=$G162),--('Records'!$A$9:$A$209="RECORD"),--('Records'!$R$9:$R$209="ha"),'Records'!$Q$9:$Q$209))</s:f>
        <s:v/>
      </s:c>
      <s:c r="I162" s="19" t="str">
        <s:f>IF($G162="","",SUMPRODUCT(--('Records'!$J$9:$J$209=$G162),--('Records'!$A$9:$A$209="RECORD"),--('Records'!$R$9:$R$209="acre"),'Records'!$Q$9:$Q$209))</s:f>
        <s:v/>
      </s:c>
      <s:c r="J162" s="19" t="str">
        <s:f>IF($G162="","",SUMPRODUCT(--('Records'!$J$9:$J$209=$G162),--('Records'!$A$9:$A$209="RECORD"),--('Records'!$R$9:$R$209="m²"),'Records'!$Q$9:$Q$209))</s:f>
        <s:v/>
      </s:c>
      <s:c r="K162" s="20" t="str">
        <s:f>IF($G162="","",SUMPRODUCT(--('Records'!$J$9:$J$209=$G162),--('Records'!$A$9:$A$209="RECORD"),--('Records'!$Q$9:$Q$209=""))+SUMPRODUCT(--('Records'!$J$9:$J$209=$G162),--('Records'!$A$9:$A$209="RECORD"),--('Records'!$Q$9:$Q$209&lt;&gt;""),--('Records'!$R$9:$R$209="")))</s:f>
        <s:v/>
      </s:c>
    </s:row>
    <s:row r="163" ht="25" customHeight="1">
      <s:c r="A163" s="18" t="str">
        <s:f>IF(AND('Records'!A163="RECORD",'Records'!M163&lt;&gt;""),IF(SUMPRODUCT(--('Records'!$M$9:M163='Records'!M163),--('Records'!$A$9:A163="RECORD"))=1,'Records'!M163,""),"")</s:f>
        <s:v/>
      </s:c>
      <s:c r="B163" s="19" t="str">
        <s:f>IF($A163="","",SUMPRODUCT(--('Records'!$M$9:$M$209=$A163),--('Records'!$A$9:$A$209="RECORD"),--('Records'!$R$9:$R$209="ha"),'Records'!$Q$9:$Q$209))</s:f>
        <s:v/>
      </s:c>
      <s:c r="C163" s="19" t="str">
        <s:f>IF($A163="","",SUMPRODUCT(--('Records'!$M$9:$M$209=$A163),--('Records'!$A$9:$A$209="RECORD"),--('Records'!$R$9:$R$209="acre"),'Records'!$Q$9:$Q$209))</s:f>
        <s:v/>
      </s:c>
      <s:c r="D163" s="19" t="str">
        <s:f>IF($A163="","",SUMPRODUCT(--('Records'!$M$9:$M$209=$A163),--('Records'!$A$9:$A$209="RECORD"),--('Records'!$R$9:$R$209="m²"),'Records'!$Q$9:$Q$209))</s:f>
        <s:v/>
      </s:c>
      <s:c r="E163" s="20" t="str">
        <s:f>IF($A163="","",SUMPRODUCT(--('Records'!$M$9:$M$209=$A163),--('Records'!$A$9:$A$209="RECORD"),--('Records'!$Q$9:$Q$209=""))+SUMPRODUCT(--('Records'!$M$9:$M$209=$A163),--('Records'!$A$9:$A$209="RECORD"),--('Records'!$Q$9:$Q$209&lt;&gt;""),--('Records'!$R$9:$R$209="")))</s:f>
        <s:v/>
      </s:c>
      <s:c r="F163" s="21" t="n"/>
      <s:c r="G163" s="18" t="str">
        <s:f>IF(AND('Records'!A163="RECORD",'Records'!J163&lt;&gt;""),IF(SUMPRODUCT(--('Records'!$J$9:J163='Records'!J163),--('Records'!$A$9:A163="RECORD"))=1,'Records'!J163,""),"")</s:f>
        <s:v/>
      </s:c>
      <s:c r="H163" s="19" t="str">
        <s:f>IF($G163="","",SUMPRODUCT(--('Records'!$J$9:$J$209=$G163),--('Records'!$A$9:$A$209="RECORD"),--('Records'!$R$9:$R$209="ha"),'Records'!$Q$9:$Q$209))</s:f>
        <s:v/>
      </s:c>
      <s:c r="I163" s="19" t="str">
        <s:f>IF($G163="","",SUMPRODUCT(--('Records'!$J$9:$J$209=$G163),--('Records'!$A$9:$A$209="RECORD"),--('Records'!$R$9:$R$209="acre"),'Records'!$Q$9:$Q$209))</s:f>
        <s:v/>
      </s:c>
      <s:c r="J163" s="19" t="str">
        <s:f>IF($G163="","",SUMPRODUCT(--('Records'!$J$9:$J$209=$G163),--('Records'!$A$9:$A$209="RECORD"),--('Records'!$R$9:$R$209="m²"),'Records'!$Q$9:$Q$209))</s:f>
        <s:v/>
      </s:c>
      <s:c r="K163" s="20" t="str">
        <s:f>IF($G163="","",SUMPRODUCT(--('Records'!$J$9:$J$209=$G163),--('Records'!$A$9:$A$209="RECORD"),--('Records'!$Q$9:$Q$209=""))+SUMPRODUCT(--('Records'!$J$9:$J$209=$G163),--('Records'!$A$9:$A$209="RECORD"),--('Records'!$Q$9:$Q$209&lt;&gt;""),--('Records'!$R$9:$R$209="")))</s:f>
        <s:v/>
      </s:c>
    </s:row>
    <s:row r="164" ht="25" customHeight="1">
      <s:c r="A164" s="18" t="str">
        <s:f>IF(AND('Records'!A164="RECORD",'Records'!M164&lt;&gt;""),IF(SUMPRODUCT(--('Records'!$M$9:M164='Records'!M164),--('Records'!$A$9:A164="RECORD"))=1,'Records'!M164,""),"")</s:f>
        <s:v/>
      </s:c>
      <s:c r="B164" s="19" t="str">
        <s:f>IF($A164="","",SUMPRODUCT(--('Records'!$M$9:$M$209=$A164),--('Records'!$A$9:$A$209="RECORD"),--('Records'!$R$9:$R$209="ha"),'Records'!$Q$9:$Q$209))</s:f>
        <s:v/>
      </s:c>
      <s:c r="C164" s="19" t="str">
        <s:f>IF($A164="","",SUMPRODUCT(--('Records'!$M$9:$M$209=$A164),--('Records'!$A$9:$A$209="RECORD"),--('Records'!$R$9:$R$209="acre"),'Records'!$Q$9:$Q$209))</s:f>
        <s:v/>
      </s:c>
      <s:c r="D164" s="19" t="str">
        <s:f>IF($A164="","",SUMPRODUCT(--('Records'!$M$9:$M$209=$A164),--('Records'!$A$9:$A$209="RECORD"),--('Records'!$R$9:$R$209="m²"),'Records'!$Q$9:$Q$209))</s:f>
        <s:v/>
      </s:c>
      <s:c r="E164" s="20" t="str">
        <s:f>IF($A164="","",SUMPRODUCT(--('Records'!$M$9:$M$209=$A164),--('Records'!$A$9:$A$209="RECORD"),--('Records'!$Q$9:$Q$209=""))+SUMPRODUCT(--('Records'!$M$9:$M$209=$A164),--('Records'!$A$9:$A$209="RECORD"),--('Records'!$Q$9:$Q$209&lt;&gt;""),--('Records'!$R$9:$R$209="")))</s:f>
        <s:v/>
      </s:c>
      <s:c r="F164" s="21" t="n"/>
      <s:c r="G164" s="18" t="str">
        <s:f>IF(AND('Records'!A164="RECORD",'Records'!J164&lt;&gt;""),IF(SUMPRODUCT(--('Records'!$J$9:J164='Records'!J164),--('Records'!$A$9:A164="RECORD"))=1,'Records'!J164,""),"")</s:f>
        <s:v/>
      </s:c>
      <s:c r="H164" s="19" t="str">
        <s:f>IF($G164="","",SUMPRODUCT(--('Records'!$J$9:$J$209=$G164),--('Records'!$A$9:$A$209="RECORD"),--('Records'!$R$9:$R$209="ha"),'Records'!$Q$9:$Q$209))</s:f>
        <s:v/>
      </s:c>
      <s:c r="I164" s="19" t="str">
        <s:f>IF($G164="","",SUMPRODUCT(--('Records'!$J$9:$J$209=$G164),--('Records'!$A$9:$A$209="RECORD"),--('Records'!$R$9:$R$209="acre"),'Records'!$Q$9:$Q$209))</s:f>
        <s:v/>
      </s:c>
      <s:c r="J164" s="19" t="str">
        <s:f>IF($G164="","",SUMPRODUCT(--('Records'!$J$9:$J$209=$G164),--('Records'!$A$9:$A$209="RECORD"),--('Records'!$R$9:$R$209="m²"),'Records'!$Q$9:$Q$209))</s:f>
        <s:v/>
      </s:c>
      <s:c r="K164" s="20" t="str">
        <s:f>IF($G164="","",SUMPRODUCT(--('Records'!$J$9:$J$209=$G164),--('Records'!$A$9:$A$209="RECORD"),--('Records'!$Q$9:$Q$209=""))+SUMPRODUCT(--('Records'!$J$9:$J$209=$G164),--('Records'!$A$9:$A$209="RECORD"),--('Records'!$Q$9:$Q$209&lt;&gt;""),--('Records'!$R$9:$R$209="")))</s:f>
        <s:v/>
      </s:c>
    </s:row>
    <s:row r="165" ht="25" customHeight="1">
      <s:c r="A165" s="18" t="str">
        <s:f>IF(AND('Records'!A165="RECORD",'Records'!M165&lt;&gt;""),IF(SUMPRODUCT(--('Records'!$M$9:M165='Records'!M165),--('Records'!$A$9:A165="RECORD"))=1,'Records'!M165,""),"")</s:f>
        <s:v/>
      </s:c>
      <s:c r="B165" s="19" t="str">
        <s:f>IF($A165="","",SUMPRODUCT(--('Records'!$M$9:$M$209=$A165),--('Records'!$A$9:$A$209="RECORD"),--('Records'!$R$9:$R$209="ha"),'Records'!$Q$9:$Q$209))</s:f>
        <s:v/>
      </s:c>
      <s:c r="C165" s="19" t="str">
        <s:f>IF($A165="","",SUMPRODUCT(--('Records'!$M$9:$M$209=$A165),--('Records'!$A$9:$A$209="RECORD"),--('Records'!$R$9:$R$209="acre"),'Records'!$Q$9:$Q$209))</s:f>
        <s:v/>
      </s:c>
      <s:c r="D165" s="19" t="str">
        <s:f>IF($A165="","",SUMPRODUCT(--('Records'!$M$9:$M$209=$A165),--('Records'!$A$9:$A$209="RECORD"),--('Records'!$R$9:$R$209="m²"),'Records'!$Q$9:$Q$209))</s:f>
        <s:v/>
      </s:c>
      <s:c r="E165" s="20" t="str">
        <s:f>IF($A165="","",SUMPRODUCT(--('Records'!$M$9:$M$209=$A165),--('Records'!$A$9:$A$209="RECORD"),--('Records'!$Q$9:$Q$209=""))+SUMPRODUCT(--('Records'!$M$9:$M$209=$A165),--('Records'!$A$9:$A$209="RECORD"),--('Records'!$Q$9:$Q$209&lt;&gt;""),--('Records'!$R$9:$R$209="")))</s:f>
        <s:v/>
      </s:c>
      <s:c r="F165" s="21" t="n"/>
      <s:c r="G165" s="18" t="str">
        <s:f>IF(AND('Records'!A165="RECORD",'Records'!J165&lt;&gt;""),IF(SUMPRODUCT(--('Records'!$J$9:J165='Records'!J165),--('Records'!$A$9:A165="RECORD"))=1,'Records'!J165,""),"")</s:f>
        <s:v/>
      </s:c>
      <s:c r="H165" s="19" t="str">
        <s:f>IF($G165="","",SUMPRODUCT(--('Records'!$J$9:$J$209=$G165),--('Records'!$A$9:$A$209="RECORD"),--('Records'!$R$9:$R$209="ha"),'Records'!$Q$9:$Q$209))</s:f>
        <s:v/>
      </s:c>
      <s:c r="I165" s="19" t="str">
        <s:f>IF($G165="","",SUMPRODUCT(--('Records'!$J$9:$J$209=$G165),--('Records'!$A$9:$A$209="RECORD"),--('Records'!$R$9:$R$209="acre"),'Records'!$Q$9:$Q$209))</s:f>
        <s:v/>
      </s:c>
      <s:c r="J165" s="19" t="str">
        <s:f>IF($G165="","",SUMPRODUCT(--('Records'!$J$9:$J$209=$G165),--('Records'!$A$9:$A$209="RECORD"),--('Records'!$R$9:$R$209="m²"),'Records'!$Q$9:$Q$209))</s:f>
        <s:v/>
      </s:c>
      <s:c r="K165" s="20" t="str">
        <s:f>IF($G165="","",SUMPRODUCT(--('Records'!$J$9:$J$209=$G165),--('Records'!$A$9:$A$209="RECORD"),--('Records'!$Q$9:$Q$209=""))+SUMPRODUCT(--('Records'!$J$9:$J$209=$G165),--('Records'!$A$9:$A$209="RECORD"),--('Records'!$Q$9:$Q$209&lt;&gt;""),--('Records'!$R$9:$R$209="")))</s:f>
        <s:v/>
      </s:c>
    </s:row>
    <s:row r="166" ht="25" customHeight="1">
      <s:c r="A166" s="18" t="str">
        <s:f>IF(AND('Records'!A166="RECORD",'Records'!M166&lt;&gt;""),IF(SUMPRODUCT(--('Records'!$M$9:M166='Records'!M166),--('Records'!$A$9:A166="RECORD"))=1,'Records'!M166,""),"")</s:f>
        <s:v/>
      </s:c>
      <s:c r="B166" s="19" t="str">
        <s:f>IF($A166="","",SUMPRODUCT(--('Records'!$M$9:$M$209=$A166),--('Records'!$A$9:$A$209="RECORD"),--('Records'!$R$9:$R$209="ha"),'Records'!$Q$9:$Q$209))</s:f>
        <s:v/>
      </s:c>
      <s:c r="C166" s="19" t="str">
        <s:f>IF($A166="","",SUMPRODUCT(--('Records'!$M$9:$M$209=$A166),--('Records'!$A$9:$A$209="RECORD"),--('Records'!$R$9:$R$209="acre"),'Records'!$Q$9:$Q$209))</s:f>
        <s:v/>
      </s:c>
      <s:c r="D166" s="19" t="str">
        <s:f>IF($A166="","",SUMPRODUCT(--('Records'!$M$9:$M$209=$A166),--('Records'!$A$9:$A$209="RECORD"),--('Records'!$R$9:$R$209="m²"),'Records'!$Q$9:$Q$209))</s:f>
        <s:v/>
      </s:c>
      <s:c r="E166" s="20" t="str">
        <s:f>IF($A166="","",SUMPRODUCT(--('Records'!$M$9:$M$209=$A166),--('Records'!$A$9:$A$209="RECORD"),--('Records'!$Q$9:$Q$209=""))+SUMPRODUCT(--('Records'!$M$9:$M$209=$A166),--('Records'!$A$9:$A$209="RECORD"),--('Records'!$Q$9:$Q$209&lt;&gt;""),--('Records'!$R$9:$R$209="")))</s:f>
        <s:v/>
      </s:c>
      <s:c r="F166" s="21" t="n"/>
      <s:c r="G166" s="18" t="str">
        <s:f>IF(AND('Records'!A166="RECORD",'Records'!J166&lt;&gt;""),IF(SUMPRODUCT(--('Records'!$J$9:J166='Records'!J166),--('Records'!$A$9:A166="RECORD"))=1,'Records'!J166,""),"")</s:f>
        <s:v/>
      </s:c>
      <s:c r="H166" s="19" t="str">
        <s:f>IF($G166="","",SUMPRODUCT(--('Records'!$J$9:$J$209=$G166),--('Records'!$A$9:$A$209="RECORD"),--('Records'!$R$9:$R$209="ha"),'Records'!$Q$9:$Q$209))</s:f>
        <s:v/>
      </s:c>
      <s:c r="I166" s="19" t="str">
        <s:f>IF($G166="","",SUMPRODUCT(--('Records'!$J$9:$J$209=$G166),--('Records'!$A$9:$A$209="RECORD"),--('Records'!$R$9:$R$209="acre"),'Records'!$Q$9:$Q$209))</s:f>
        <s:v/>
      </s:c>
      <s:c r="J166" s="19" t="str">
        <s:f>IF($G166="","",SUMPRODUCT(--('Records'!$J$9:$J$209=$G166),--('Records'!$A$9:$A$209="RECORD"),--('Records'!$R$9:$R$209="m²"),'Records'!$Q$9:$Q$209))</s:f>
        <s:v/>
      </s:c>
      <s:c r="K166" s="20" t="str">
        <s:f>IF($G166="","",SUMPRODUCT(--('Records'!$J$9:$J$209=$G166),--('Records'!$A$9:$A$209="RECORD"),--('Records'!$Q$9:$Q$209=""))+SUMPRODUCT(--('Records'!$J$9:$J$209=$G166),--('Records'!$A$9:$A$209="RECORD"),--('Records'!$Q$9:$Q$209&lt;&gt;""),--('Records'!$R$9:$R$209="")))</s:f>
        <s:v/>
      </s:c>
    </s:row>
    <s:row r="167" ht="25" customHeight="1">
      <s:c r="A167" s="18" t="str">
        <s:f>IF(AND('Records'!A167="RECORD",'Records'!M167&lt;&gt;""),IF(SUMPRODUCT(--('Records'!$M$9:M167='Records'!M167),--('Records'!$A$9:A167="RECORD"))=1,'Records'!M167,""),"")</s:f>
        <s:v/>
      </s:c>
      <s:c r="B167" s="19" t="str">
        <s:f>IF($A167="","",SUMPRODUCT(--('Records'!$M$9:$M$209=$A167),--('Records'!$A$9:$A$209="RECORD"),--('Records'!$R$9:$R$209="ha"),'Records'!$Q$9:$Q$209))</s:f>
        <s:v/>
      </s:c>
      <s:c r="C167" s="19" t="str">
        <s:f>IF($A167="","",SUMPRODUCT(--('Records'!$M$9:$M$209=$A167),--('Records'!$A$9:$A$209="RECORD"),--('Records'!$R$9:$R$209="acre"),'Records'!$Q$9:$Q$209))</s:f>
        <s:v/>
      </s:c>
      <s:c r="D167" s="19" t="str">
        <s:f>IF($A167="","",SUMPRODUCT(--('Records'!$M$9:$M$209=$A167),--('Records'!$A$9:$A$209="RECORD"),--('Records'!$R$9:$R$209="m²"),'Records'!$Q$9:$Q$209))</s:f>
        <s:v/>
      </s:c>
      <s:c r="E167" s="20" t="str">
        <s:f>IF($A167="","",SUMPRODUCT(--('Records'!$M$9:$M$209=$A167),--('Records'!$A$9:$A$209="RECORD"),--('Records'!$Q$9:$Q$209=""))+SUMPRODUCT(--('Records'!$M$9:$M$209=$A167),--('Records'!$A$9:$A$209="RECORD"),--('Records'!$Q$9:$Q$209&lt;&gt;""),--('Records'!$R$9:$R$209="")))</s:f>
        <s:v/>
      </s:c>
      <s:c r="F167" s="21" t="n"/>
      <s:c r="G167" s="18" t="str">
        <s:f>IF(AND('Records'!A167="RECORD",'Records'!J167&lt;&gt;""),IF(SUMPRODUCT(--('Records'!$J$9:J167='Records'!J167),--('Records'!$A$9:A167="RECORD"))=1,'Records'!J167,""),"")</s:f>
        <s:v/>
      </s:c>
      <s:c r="H167" s="19" t="str">
        <s:f>IF($G167="","",SUMPRODUCT(--('Records'!$J$9:$J$209=$G167),--('Records'!$A$9:$A$209="RECORD"),--('Records'!$R$9:$R$209="ha"),'Records'!$Q$9:$Q$209))</s:f>
        <s:v/>
      </s:c>
      <s:c r="I167" s="19" t="str">
        <s:f>IF($G167="","",SUMPRODUCT(--('Records'!$J$9:$J$209=$G167),--('Records'!$A$9:$A$209="RECORD"),--('Records'!$R$9:$R$209="acre"),'Records'!$Q$9:$Q$209))</s:f>
        <s:v/>
      </s:c>
      <s:c r="J167" s="19" t="str">
        <s:f>IF($G167="","",SUMPRODUCT(--('Records'!$J$9:$J$209=$G167),--('Records'!$A$9:$A$209="RECORD"),--('Records'!$R$9:$R$209="m²"),'Records'!$Q$9:$Q$209))</s:f>
        <s:v/>
      </s:c>
      <s:c r="K167" s="20" t="str">
        <s:f>IF($G167="","",SUMPRODUCT(--('Records'!$J$9:$J$209=$G167),--('Records'!$A$9:$A$209="RECORD"),--('Records'!$Q$9:$Q$209=""))+SUMPRODUCT(--('Records'!$J$9:$J$209=$G167),--('Records'!$A$9:$A$209="RECORD"),--('Records'!$Q$9:$Q$209&lt;&gt;""),--('Records'!$R$9:$R$209="")))</s:f>
        <s:v/>
      </s:c>
    </s:row>
    <s:row r="168" ht="25" customHeight="1">
      <s:c r="A168" s="18" t="str">
        <s:f>IF(AND('Records'!A168="RECORD",'Records'!M168&lt;&gt;""),IF(SUMPRODUCT(--('Records'!$M$9:M168='Records'!M168),--('Records'!$A$9:A168="RECORD"))=1,'Records'!M168,""),"")</s:f>
        <s:v/>
      </s:c>
      <s:c r="B168" s="19" t="str">
        <s:f>IF($A168="","",SUMPRODUCT(--('Records'!$M$9:$M$209=$A168),--('Records'!$A$9:$A$209="RECORD"),--('Records'!$R$9:$R$209="ha"),'Records'!$Q$9:$Q$209))</s:f>
        <s:v/>
      </s:c>
      <s:c r="C168" s="19" t="str">
        <s:f>IF($A168="","",SUMPRODUCT(--('Records'!$M$9:$M$209=$A168),--('Records'!$A$9:$A$209="RECORD"),--('Records'!$R$9:$R$209="acre"),'Records'!$Q$9:$Q$209))</s:f>
        <s:v/>
      </s:c>
      <s:c r="D168" s="19" t="str">
        <s:f>IF($A168="","",SUMPRODUCT(--('Records'!$M$9:$M$209=$A168),--('Records'!$A$9:$A$209="RECORD"),--('Records'!$R$9:$R$209="m²"),'Records'!$Q$9:$Q$209))</s:f>
        <s:v/>
      </s:c>
      <s:c r="E168" s="20" t="str">
        <s:f>IF($A168="","",SUMPRODUCT(--('Records'!$M$9:$M$209=$A168),--('Records'!$A$9:$A$209="RECORD"),--('Records'!$Q$9:$Q$209=""))+SUMPRODUCT(--('Records'!$M$9:$M$209=$A168),--('Records'!$A$9:$A$209="RECORD"),--('Records'!$Q$9:$Q$209&lt;&gt;""),--('Records'!$R$9:$R$209="")))</s:f>
        <s:v/>
      </s:c>
      <s:c r="F168" s="21" t="n"/>
      <s:c r="G168" s="18" t="str">
        <s:f>IF(AND('Records'!A168="RECORD",'Records'!J168&lt;&gt;""),IF(SUMPRODUCT(--('Records'!$J$9:J168='Records'!J168),--('Records'!$A$9:A168="RECORD"))=1,'Records'!J168,""),"")</s:f>
        <s:v/>
      </s:c>
      <s:c r="H168" s="19" t="str">
        <s:f>IF($G168="","",SUMPRODUCT(--('Records'!$J$9:$J$209=$G168),--('Records'!$A$9:$A$209="RECORD"),--('Records'!$R$9:$R$209="ha"),'Records'!$Q$9:$Q$209))</s:f>
        <s:v/>
      </s:c>
      <s:c r="I168" s="19" t="str">
        <s:f>IF($G168="","",SUMPRODUCT(--('Records'!$J$9:$J$209=$G168),--('Records'!$A$9:$A$209="RECORD"),--('Records'!$R$9:$R$209="acre"),'Records'!$Q$9:$Q$209))</s:f>
        <s:v/>
      </s:c>
      <s:c r="J168" s="19" t="str">
        <s:f>IF($G168="","",SUMPRODUCT(--('Records'!$J$9:$J$209=$G168),--('Records'!$A$9:$A$209="RECORD"),--('Records'!$R$9:$R$209="m²"),'Records'!$Q$9:$Q$209))</s:f>
        <s:v/>
      </s:c>
      <s:c r="K168" s="20" t="str">
        <s:f>IF($G168="","",SUMPRODUCT(--('Records'!$J$9:$J$209=$G168),--('Records'!$A$9:$A$209="RECORD"),--('Records'!$Q$9:$Q$209=""))+SUMPRODUCT(--('Records'!$J$9:$J$209=$G168),--('Records'!$A$9:$A$209="RECORD"),--('Records'!$Q$9:$Q$209&lt;&gt;""),--('Records'!$R$9:$R$209="")))</s:f>
        <s:v/>
      </s:c>
    </s:row>
    <s:row r="169" ht="25" customHeight="1">
      <s:c r="A169" s="18" t="str">
        <s:f>IF(AND('Records'!A169="RECORD",'Records'!M169&lt;&gt;""),IF(SUMPRODUCT(--('Records'!$M$9:M169='Records'!M169),--('Records'!$A$9:A169="RECORD"))=1,'Records'!M169,""),"")</s:f>
        <s:v/>
      </s:c>
      <s:c r="B169" s="19" t="str">
        <s:f>IF($A169="","",SUMPRODUCT(--('Records'!$M$9:$M$209=$A169),--('Records'!$A$9:$A$209="RECORD"),--('Records'!$R$9:$R$209="ha"),'Records'!$Q$9:$Q$209))</s:f>
        <s:v/>
      </s:c>
      <s:c r="C169" s="19" t="str">
        <s:f>IF($A169="","",SUMPRODUCT(--('Records'!$M$9:$M$209=$A169),--('Records'!$A$9:$A$209="RECORD"),--('Records'!$R$9:$R$209="acre"),'Records'!$Q$9:$Q$209))</s:f>
        <s:v/>
      </s:c>
      <s:c r="D169" s="19" t="str">
        <s:f>IF($A169="","",SUMPRODUCT(--('Records'!$M$9:$M$209=$A169),--('Records'!$A$9:$A$209="RECORD"),--('Records'!$R$9:$R$209="m²"),'Records'!$Q$9:$Q$209))</s:f>
        <s:v/>
      </s:c>
      <s:c r="E169" s="20" t="str">
        <s:f>IF($A169="","",SUMPRODUCT(--('Records'!$M$9:$M$209=$A169),--('Records'!$A$9:$A$209="RECORD"),--('Records'!$Q$9:$Q$209=""))+SUMPRODUCT(--('Records'!$M$9:$M$209=$A169),--('Records'!$A$9:$A$209="RECORD"),--('Records'!$Q$9:$Q$209&lt;&gt;""),--('Records'!$R$9:$R$209="")))</s:f>
        <s:v/>
      </s:c>
      <s:c r="F169" s="21" t="n"/>
      <s:c r="G169" s="18" t="str">
        <s:f>IF(AND('Records'!A169="RECORD",'Records'!J169&lt;&gt;""),IF(SUMPRODUCT(--('Records'!$J$9:J169='Records'!J169),--('Records'!$A$9:A169="RECORD"))=1,'Records'!J169,""),"")</s:f>
        <s:v/>
      </s:c>
      <s:c r="H169" s="19" t="str">
        <s:f>IF($G169="","",SUMPRODUCT(--('Records'!$J$9:$J$209=$G169),--('Records'!$A$9:$A$209="RECORD"),--('Records'!$R$9:$R$209="ha"),'Records'!$Q$9:$Q$209))</s:f>
        <s:v/>
      </s:c>
      <s:c r="I169" s="19" t="str">
        <s:f>IF($G169="","",SUMPRODUCT(--('Records'!$J$9:$J$209=$G169),--('Records'!$A$9:$A$209="RECORD"),--('Records'!$R$9:$R$209="acre"),'Records'!$Q$9:$Q$209))</s:f>
        <s:v/>
      </s:c>
      <s:c r="J169" s="19" t="str">
        <s:f>IF($G169="","",SUMPRODUCT(--('Records'!$J$9:$J$209=$G169),--('Records'!$A$9:$A$209="RECORD"),--('Records'!$R$9:$R$209="m²"),'Records'!$Q$9:$Q$209))</s:f>
        <s:v/>
      </s:c>
      <s:c r="K169" s="20" t="str">
        <s:f>IF($G169="","",SUMPRODUCT(--('Records'!$J$9:$J$209=$G169),--('Records'!$A$9:$A$209="RECORD"),--('Records'!$Q$9:$Q$209=""))+SUMPRODUCT(--('Records'!$J$9:$J$209=$G169),--('Records'!$A$9:$A$209="RECORD"),--('Records'!$Q$9:$Q$209&lt;&gt;""),--('Records'!$R$9:$R$209="")))</s:f>
        <s:v/>
      </s:c>
    </s:row>
    <s:row r="170" ht="25" customHeight="1">
      <s:c r="A170" s="18" t="str">
        <s:f>IF(AND('Records'!A170="RECORD",'Records'!M170&lt;&gt;""),IF(SUMPRODUCT(--('Records'!$M$9:M170='Records'!M170),--('Records'!$A$9:A170="RECORD"))=1,'Records'!M170,""),"")</s:f>
        <s:v/>
      </s:c>
      <s:c r="B170" s="19" t="str">
        <s:f>IF($A170="","",SUMPRODUCT(--('Records'!$M$9:$M$209=$A170),--('Records'!$A$9:$A$209="RECORD"),--('Records'!$R$9:$R$209="ha"),'Records'!$Q$9:$Q$209))</s:f>
        <s:v/>
      </s:c>
      <s:c r="C170" s="19" t="str">
        <s:f>IF($A170="","",SUMPRODUCT(--('Records'!$M$9:$M$209=$A170),--('Records'!$A$9:$A$209="RECORD"),--('Records'!$R$9:$R$209="acre"),'Records'!$Q$9:$Q$209))</s:f>
        <s:v/>
      </s:c>
      <s:c r="D170" s="19" t="str">
        <s:f>IF($A170="","",SUMPRODUCT(--('Records'!$M$9:$M$209=$A170),--('Records'!$A$9:$A$209="RECORD"),--('Records'!$R$9:$R$209="m²"),'Records'!$Q$9:$Q$209))</s:f>
        <s:v/>
      </s:c>
      <s:c r="E170" s="20" t="str">
        <s:f>IF($A170="","",SUMPRODUCT(--('Records'!$M$9:$M$209=$A170),--('Records'!$A$9:$A$209="RECORD"),--('Records'!$Q$9:$Q$209=""))+SUMPRODUCT(--('Records'!$M$9:$M$209=$A170),--('Records'!$A$9:$A$209="RECORD"),--('Records'!$Q$9:$Q$209&lt;&gt;""),--('Records'!$R$9:$R$209="")))</s:f>
        <s:v/>
      </s:c>
      <s:c r="F170" s="21" t="n"/>
      <s:c r="G170" s="18" t="str">
        <s:f>IF(AND('Records'!A170="RECORD",'Records'!J170&lt;&gt;""),IF(SUMPRODUCT(--('Records'!$J$9:J170='Records'!J170),--('Records'!$A$9:A170="RECORD"))=1,'Records'!J170,""),"")</s:f>
        <s:v/>
      </s:c>
      <s:c r="H170" s="19" t="str">
        <s:f>IF($G170="","",SUMPRODUCT(--('Records'!$J$9:$J$209=$G170),--('Records'!$A$9:$A$209="RECORD"),--('Records'!$R$9:$R$209="ha"),'Records'!$Q$9:$Q$209))</s:f>
        <s:v/>
      </s:c>
      <s:c r="I170" s="19" t="str">
        <s:f>IF($G170="","",SUMPRODUCT(--('Records'!$J$9:$J$209=$G170),--('Records'!$A$9:$A$209="RECORD"),--('Records'!$R$9:$R$209="acre"),'Records'!$Q$9:$Q$209))</s:f>
        <s:v/>
      </s:c>
      <s:c r="J170" s="19" t="str">
        <s:f>IF($G170="","",SUMPRODUCT(--('Records'!$J$9:$J$209=$G170),--('Records'!$A$9:$A$209="RECORD"),--('Records'!$R$9:$R$209="m²"),'Records'!$Q$9:$Q$209))</s:f>
        <s:v/>
      </s:c>
      <s:c r="K170" s="20" t="str">
        <s:f>IF($G170="","",SUMPRODUCT(--('Records'!$J$9:$J$209=$G170),--('Records'!$A$9:$A$209="RECORD"),--('Records'!$Q$9:$Q$209=""))+SUMPRODUCT(--('Records'!$J$9:$J$209=$G170),--('Records'!$A$9:$A$209="RECORD"),--('Records'!$Q$9:$Q$209&lt;&gt;""),--('Records'!$R$9:$R$209="")))</s:f>
        <s:v/>
      </s:c>
    </s:row>
    <s:row r="171" ht="25" customHeight="1">
      <s:c r="A171" s="18" t="str">
        <s:f>IF(AND('Records'!A171="RECORD",'Records'!M171&lt;&gt;""),IF(SUMPRODUCT(--('Records'!$M$9:M171='Records'!M171),--('Records'!$A$9:A171="RECORD"))=1,'Records'!M171,""),"")</s:f>
        <s:v/>
      </s:c>
      <s:c r="B171" s="19" t="str">
        <s:f>IF($A171="","",SUMPRODUCT(--('Records'!$M$9:$M$209=$A171),--('Records'!$A$9:$A$209="RECORD"),--('Records'!$R$9:$R$209="ha"),'Records'!$Q$9:$Q$209))</s:f>
        <s:v/>
      </s:c>
      <s:c r="C171" s="19" t="str">
        <s:f>IF($A171="","",SUMPRODUCT(--('Records'!$M$9:$M$209=$A171),--('Records'!$A$9:$A$209="RECORD"),--('Records'!$R$9:$R$209="acre"),'Records'!$Q$9:$Q$209))</s:f>
        <s:v/>
      </s:c>
      <s:c r="D171" s="19" t="str">
        <s:f>IF($A171="","",SUMPRODUCT(--('Records'!$M$9:$M$209=$A171),--('Records'!$A$9:$A$209="RECORD"),--('Records'!$R$9:$R$209="m²"),'Records'!$Q$9:$Q$209))</s:f>
        <s:v/>
      </s:c>
      <s:c r="E171" s="20" t="str">
        <s:f>IF($A171="","",SUMPRODUCT(--('Records'!$M$9:$M$209=$A171),--('Records'!$A$9:$A$209="RECORD"),--('Records'!$Q$9:$Q$209=""))+SUMPRODUCT(--('Records'!$M$9:$M$209=$A171),--('Records'!$A$9:$A$209="RECORD"),--('Records'!$Q$9:$Q$209&lt;&gt;""),--('Records'!$R$9:$R$209="")))</s:f>
        <s:v/>
      </s:c>
      <s:c r="F171" s="21" t="n"/>
      <s:c r="G171" s="18" t="str">
        <s:f>IF(AND('Records'!A171="RECORD",'Records'!J171&lt;&gt;""),IF(SUMPRODUCT(--('Records'!$J$9:J171='Records'!J171),--('Records'!$A$9:A171="RECORD"))=1,'Records'!J171,""),"")</s:f>
        <s:v/>
      </s:c>
      <s:c r="H171" s="19" t="str">
        <s:f>IF($G171="","",SUMPRODUCT(--('Records'!$J$9:$J$209=$G171),--('Records'!$A$9:$A$209="RECORD"),--('Records'!$R$9:$R$209="ha"),'Records'!$Q$9:$Q$209))</s:f>
        <s:v/>
      </s:c>
      <s:c r="I171" s="19" t="str">
        <s:f>IF($G171="","",SUMPRODUCT(--('Records'!$J$9:$J$209=$G171),--('Records'!$A$9:$A$209="RECORD"),--('Records'!$R$9:$R$209="acre"),'Records'!$Q$9:$Q$209))</s:f>
        <s:v/>
      </s:c>
      <s:c r="J171" s="19" t="str">
        <s:f>IF($G171="","",SUMPRODUCT(--('Records'!$J$9:$J$209=$G171),--('Records'!$A$9:$A$209="RECORD"),--('Records'!$R$9:$R$209="m²"),'Records'!$Q$9:$Q$209))</s:f>
        <s:v/>
      </s:c>
      <s:c r="K171" s="20" t="str">
        <s:f>IF($G171="","",SUMPRODUCT(--('Records'!$J$9:$J$209=$G171),--('Records'!$A$9:$A$209="RECORD"),--('Records'!$Q$9:$Q$209=""))+SUMPRODUCT(--('Records'!$J$9:$J$209=$G171),--('Records'!$A$9:$A$209="RECORD"),--('Records'!$Q$9:$Q$209&lt;&gt;""),--('Records'!$R$9:$R$209="")))</s:f>
        <s:v/>
      </s:c>
    </s:row>
    <s:row r="172" ht="25" customHeight="1">
      <s:c r="A172" s="18" t="str">
        <s:f>IF(AND('Records'!A172="RECORD",'Records'!M172&lt;&gt;""),IF(SUMPRODUCT(--('Records'!$M$9:M172='Records'!M172),--('Records'!$A$9:A172="RECORD"))=1,'Records'!M172,""),"")</s:f>
        <s:v/>
      </s:c>
      <s:c r="B172" s="19" t="str">
        <s:f>IF($A172="","",SUMPRODUCT(--('Records'!$M$9:$M$209=$A172),--('Records'!$A$9:$A$209="RECORD"),--('Records'!$R$9:$R$209="ha"),'Records'!$Q$9:$Q$209))</s:f>
        <s:v/>
      </s:c>
      <s:c r="C172" s="19" t="str">
        <s:f>IF($A172="","",SUMPRODUCT(--('Records'!$M$9:$M$209=$A172),--('Records'!$A$9:$A$209="RECORD"),--('Records'!$R$9:$R$209="acre"),'Records'!$Q$9:$Q$209))</s:f>
        <s:v/>
      </s:c>
      <s:c r="D172" s="19" t="str">
        <s:f>IF($A172="","",SUMPRODUCT(--('Records'!$M$9:$M$209=$A172),--('Records'!$A$9:$A$209="RECORD"),--('Records'!$R$9:$R$209="m²"),'Records'!$Q$9:$Q$209))</s:f>
        <s:v/>
      </s:c>
      <s:c r="E172" s="20" t="str">
        <s:f>IF($A172="","",SUMPRODUCT(--('Records'!$M$9:$M$209=$A172),--('Records'!$A$9:$A$209="RECORD"),--('Records'!$Q$9:$Q$209=""))+SUMPRODUCT(--('Records'!$M$9:$M$209=$A172),--('Records'!$A$9:$A$209="RECORD"),--('Records'!$Q$9:$Q$209&lt;&gt;""),--('Records'!$R$9:$R$209="")))</s:f>
        <s:v/>
      </s:c>
      <s:c r="F172" s="21" t="n"/>
      <s:c r="G172" s="18" t="str">
        <s:f>IF(AND('Records'!A172="RECORD",'Records'!J172&lt;&gt;""),IF(SUMPRODUCT(--('Records'!$J$9:J172='Records'!J172),--('Records'!$A$9:A172="RECORD"))=1,'Records'!J172,""),"")</s:f>
        <s:v/>
      </s:c>
      <s:c r="H172" s="19" t="str">
        <s:f>IF($G172="","",SUMPRODUCT(--('Records'!$J$9:$J$209=$G172),--('Records'!$A$9:$A$209="RECORD"),--('Records'!$R$9:$R$209="ha"),'Records'!$Q$9:$Q$209))</s:f>
        <s:v/>
      </s:c>
      <s:c r="I172" s="19" t="str">
        <s:f>IF($G172="","",SUMPRODUCT(--('Records'!$J$9:$J$209=$G172),--('Records'!$A$9:$A$209="RECORD"),--('Records'!$R$9:$R$209="acre"),'Records'!$Q$9:$Q$209))</s:f>
        <s:v/>
      </s:c>
      <s:c r="J172" s="19" t="str">
        <s:f>IF($G172="","",SUMPRODUCT(--('Records'!$J$9:$J$209=$G172),--('Records'!$A$9:$A$209="RECORD"),--('Records'!$R$9:$R$209="m²"),'Records'!$Q$9:$Q$209))</s:f>
        <s:v/>
      </s:c>
      <s:c r="K172" s="20" t="str">
        <s:f>IF($G172="","",SUMPRODUCT(--('Records'!$J$9:$J$209=$G172),--('Records'!$A$9:$A$209="RECORD"),--('Records'!$Q$9:$Q$209=""))+SUMPRODUCT(--('Records'!$J$9:$J$209=$G172),--('Records'!$A$9:$A$209="RECORD"),--('Records'!$Q$9:$Q$209&lt;&gt;""),--('Records'!$R$9:$R$209="")))</s:f>
        <s:v/>
      </s:c>
    </s:row>
    <s:row r="173" ht="25" customHeight="1">
      <s:c r="A173" s="18" t="str">
        <s:f>IF(AND('Records'!A173="RECORD",'Records'!M173&lt;&gt;""),IF(SUMPRODUCT(--('Records'!$M$9:M173='Records'!M173),--('Records'!$A$9:A173="RECORD"))=1,'Records'!M173,""),"")</s:f>
        <s:v/>
      </s:c>
      <s:c r="B173" s="19" t="str">
        <s:f>IF($A173="","",SUMPRODUCT(--('Records'!$M$9:$M$209=$A173),--('Records'!$A$9:$A$209="RECORD"),--('Records'!$R$9:$R$209="ha"),'Records'!$Q$9:$Q$209))</s:f>
        <s:v/>
      </s:c>
      <s:c r="C173" s="19" t="str">
        <s:f>IF($A173="","",SUMPRODUCT(--('Records'!$M$9:$M$209=$A173),--('Records'!$A$9:$A$209="RECORD"),--('Records'!$R$9:$R$209="acre"),'Records'!$Q$9:$Q$209))</s:f>
        <s:v/>
      </s:c>
      <s:c r="D173" s="19" t="str">
        <s:f>IF($A173="","",SUMPRODUCT(--('Records'!$M$9:$M$209=$A173),--('Records'!$A$9:$A$209="RECORD"),--('Records'!$R$9:$R$209="m²"),'Records'!$Q$9:$Q$209))</s:f>
        <s:v/>
      </s:c>
      <s:c r="E173" s="20" t="str">
        <s:f>IF($A173="","",SUMPRODUCT(--('Records'!$M$9:$M$209=$A173),--('Records'!$A$9:$A$209="RECORD"),--('Records'!$Q$9:$Q$209=""))+SUMPRODUCT(--('Records'!$M$9:$M$209=$A173),--('Records'!$A$9:$A$209="RECORD"),--('Records'!$Q$9:$Q$209&lt;&gt;""),--('Records'!$R$9:$R$209="")))</s:f>
        <s:v/>
      </s:c>
      <s:c r="F173" s="21" t="n"/>
      <s:c r="G173" s="18" t="str">
        <s:f>IF(AND('Records'!A173="RECORD",'Records'!J173&lt;&gt;""),IF(SUMPRODUCT(--('Records'!$J$9:J173='Records'!J173),--('Records'!$A$9:A173="RECORD"))=1,'Records'!J173,""),"")</s:f>
        <s:v/>
      </s:c>
      <s:c r="H173" s="19" t="str">
        <s:f>IF($G173="","",SUMPRODUCT(--('Records'!$J$9:$J$209=$G173),--('Records'!$A$9:$A$209="RECORD"),--('Records'!$R$9:$R$209="ha"),'Records'!$Q$9:$Q$209))</s:f>
        <s:v/>
      </s:c>
      <s:c r="I173" s="19" t="str">
        <s:f>IF($G173="","",SUMPRODUCT(--('Records'!$J$9:$J$209=$G173),--('Records'!$A$9:$A$209="RECORD"),--('Records'!$R$9:$R$209="acre"),'Records'!$Q$9:$Q$209))</s:f>
        <s:v/>
      </s:c>
      <s:c r="J173" s="19" t="str">
        <s:f>IF($G173="","",SUMPRODUCT(--('Records'!$J$9:$J$209=$G173),--('Records'!$A$9:$A$209="RECORD"),--('Records'!$R$9:$R$209="m²"),'Records'!$Q$9:$Q$209))</s:f>
        <s:v/>
      </s:c>
      <s:c r="K173" s="20" t="str">
        <s:f>IF($G173="","",SUMPRODUCT(--('Records'!$J$9:$J$209=$G173),--('Records'!$A$9:$A$209="RECORD"),--('Records'!$Q$9:$Q$209=""))+SUMPRODUCT(--('Records'!$J$9:$J$209=$G173),--('Records'!$A$9:$A$209="RECORD"),--('Records'!$Q$9:$Q$209&lt;&gt;""),--('Records'!$R$9:$R$209="")))</s:f>
        <s:v/>
      </s:c>
    </s:row>
    <s:row r="174" ht="25" customHeight="1">
      <s:c r="A174" s="18" t="str">
        <s:f>IF(AND('Records'!A174="RECORD",'Records'!M174&lt;&gt;""),IF(SUMPRODUCT(--('Records'!$M$9:M174='Records'!M174),--('Records'!$A$9:A174="RECORD"))=1,'Records'!M174,""),"")</s:f>
        <s:v/>
      </s:c>
      <s:c r="B174" s="19" t="str">
        <s:f>IF($A174="","",SUMPRODUCT(--('Records'!$M$9:$M$209=$A174),--('Records'!$A$9:$A$209="RECORD"),--('Records'!$R$9:$R$209="ha"),'Records'!$Q$9:$Q$209))</s:f>
        <s:v/>
      </s:c>
      <s:c r="C174" s="19" t="str">
        <s:f>IF($A174="","",SUMPRODUCT(--('Records'!$M$9:$M$209=$A174),--('Records'!$A$9:$A$209="RECORD"),--('Records'!$R$9:$R$209="acre"),'Records'!$Q$9:$Q$209))</s:f>
        <s:v/>
      </s:c>
      <s:c r="D174" s="19" t="str">
        <s:f>IF($A174="","",SUMPRODUCT(--('Records'!$M$9:$M$209=$A174),--('Records'!$A$9:$A$209="RECORD"),--('Records'!$R$9:$R$209="m²"),'Records'!$Q$9:$Q$209))</s:f>
        <s:v/>
      </s:c>
      <s:c r="E174" s="20" t="str">
        <s:f>IF($A174="","",SUMPRODUCT(--('Records'!$M$9:$M$209=$A174),--('Records'!$A$9:$A$209="RECORD"),--('Records'!$Q$9:$Q$209=""))+SUMPRODUCT(--('Records'!$M$9:$M$209=$A174),--('Records'!$A$9:$A$209="RECORD"),--('Records'!$Q$9:$Q$209&lt;&gt;""),--('Records'!$R$9:$R$209="")))</s:f>
        <s:v/>
      </s:c>
      <s:c r="F174" s="21" t="n"/>
      <s:c r="G174" s="18" t="str">
        <s:f>IF(AND('Records'!A174="RECORD",'Records'!J174&lt;&gt;""),IF(SUMPRODUCT(--('Records'!$J$9:J174='Records'!J174),--('Records'!$A$9:A174="RECORD"))=1,'Records'!J174,""),"")</s:f>
        <s:v/>
      </s:c>
      <s:c r="H174" s="19" t="str">
        <s:f>IF($G174="","",SUMPRODUCT(--('Records'!$J$9:$J$209=$G174),--('Records'!$A$9:$A$209="RECORD"),--('Records'!$R$9:$R$209="ha"),'Records'!$Q$9:$Q$209))</s:f>
        <s:v/>
      </s:c>
      <s:c r="I174" s="19" t="str">
        <s:f>IF($G174="","",SUMPRODUCT(--('Records'!$J$9:$J$209=$G174),--('Records'!$A$9:$A$209="RECORD"),--('Records'!$R$9:$R$209="acre"),'Records'!$Q$9:$Q$209))</s:f>
        <s:v/>
      </s:c>
      <s:c r="J174" s="19" t="str">
        <s:f>IF($G174="","",SUMPRODUCT(--('Records'!$J$9:$J$209=$G174),--('Records'!$A$9:$A$209="RECORD"),--('Records'!$R$9:$R$209="m²"),'Records'!$Q$9:$Q$209))</s:f>
        <s:v/>
      </s:c>
      <s:c r="K174" s="20" t="str">
        <s:f>IF($G174="","",SUMPRODUCT(--('Records'!$J$9:$J$209=$G174),--('Records'!$A$9:$A$209="RECORD"),--('Records'!$Q$9:$Q$209=""))+SUMPRODUCT(--('Records'!$J$9:$J$209=$G174),--('Records'!$A$9:$A$209="RECORD"),--('Records'!$Q$9:$Q$209&lt;&gt;""),--('Records'!$R$9:$R$209="")))</s:f>
        <s:v/>
      </s:c>
    </s:row>
    <s:row r="175" ht="25" customHeight="1">
      <s:c r="A175" s="18" t="str">
        <s:f>IF(AND('Records'!A175="RECORD",'Records'!M175&lt;&gt;""),IF(SUMPRODUCT(--('Records'!$M$9:M175='Records'!M175),--('Records'!$A$9:A175="RECORD"))=1,'Records'!M175,""),"")</s:f>
        <s:v/>
      </s:c>
      <s:c r="B175" s="19" t="str">
        <s:f>IF($A175="","",SUMPRODUCT(--('Records'!$M$9:$M$209=$A175),--('Records'!$A$9:$A$209="RECORD"),--('Records'!$R$9:$R$209="ha"),'Records'!$Q$9:$Q$209))</s:f>
        <s:v/>
      </s:c>
      <s:c r="C175" s="19" t="str">
        <s:f>IF($A175="","",SUMPRODUCT(--('Records'!$M$9:$M$209=$A175),--('Records'!$A$9:$A$209="RECORD"),--('Records'!$R$9:$R$209="acre"),'Records'!$Q$9:$Q$209))</s:f>
        <s:v/>
      </s:c>
      <s:c r="D175" s="19" t="str">
        <s:f>IF($A175="","",SUMPRODUCT(--('Records'!$M$9:$M$209=$A175),--('Records'!$A$9:$A$209="RECORD"),--('Records'!$R$9:$R$209="m²"),'Records'!$Q$9:$Q$209))</s:f>
        <s:v/>
      </s:c>
      <s:c r="E175" s="20" t="str">
        <s:f>IF($A175="","",SUMPRODUCT(--('Records'!$M$9:$M$209=$A175),--('Records'!$A$9:$A$209="RECORD"),--('Records'!$Q$9:$Q$209=""))+SUMPRODUCT(--('Records'!$M$9:$M$209=$A175),--('Records'!$A$9:$A$209="RECORD"),--('Records'!$Q$9:$Q$209&lt;&gt;""),--('Records'!$R$9:$R$209="")))</s:f>
        <s:v/>
      </s:c>
      <s:c r="F175" s="21" t="n"/>
      <s:c r="G175" s="18" t="str">
        <s:f>IF(AND('Records'!A175="RECORD",'Records'!J175&lt;&gt;""),IF(SUMPRODUCT(--('Records'!$J$9:J175='Records'!J175),--('Records'!$A$9:A175="RECORD"))=1,'Records'!J175,""),"")</s:f>
        <s:v/>
      </s:c>
      <s:c r="H175" s="19" t="str">
        <s:f>IF($G175="","",SUMPRODUCT(--('Records'!$J$9:$J$209=$G175),--('Records'!$A$9:$A$209="RECORD"),--('Records'!$R$9:$R$209="ha"),'Records'!$Q$9:$Q$209))</s:f>
        <s:v/>
      </s:c>
      <s:c r="I175" s="19" t="str">
        <s:f>IF($G175="","",SUMPRODUCT(--('Records'!$J$9:$J$209=$G175),--('Records'!$A$9:$A$209="RECORD"),--('Records'!$R$9:$R$209="acre"),'Records'!$Q$9:$Q$209))</s:f>
        <s:v/>
      </s:c>
      <s:c r="J175" s="19" t="str">
        <s:f>IF($G175="","",SUMPRODUCT(--('Records'!$J$9:$J$209=$G175),--('Records'!$A$9:$A$209="RECORD"),--('Records'!$R$9:$R$209="m²"),'Records'!$Q$9:$Q$209))</s:f>
        <s:v/>
      </s:c>
      <s:c r="K175" s="20" t="str">
        <s:f>IF($G175="","",SUMPRODUCT(--('Records'!$J$9:$J$209=$G175),--('Records'!$A$9:$A$209="RECORD"),--('Records'!$Q$9:$Q$209=""))+SUMPRODUCT(--('Records'!$J$9:$J$209=$G175),--('Records'!$A$9:$A$209="RECORD"),--('Records'!$Q$9:$Q$209&lt;&gt;""),--('Records'!$R$9:$R$209="")))</s:f>
        <s:v/>
      </s:c>
    </s:row>
    <s:row r="176" ht="25" customHeight="1">
      <s:c r="A176" s="18" t="str">
        <s:f>IF(AND('Records'!A176="RECORD",'Records'!M176&lt;&gt;""),IF(SUMPRODUCT(--('Records'!$M$9:M176='Records'!M176),--('Records'!$A$9:A176="RECORD"))=1,'Records'!M176,""),"")</s:f>
        <s:v/>
      </s:c>
      <s:c r="B176" s="19" t="str">
        <s:f>IF($A176="","",SUMPRODUCT(--('Records'!$M$9:$M$209=$A176),--('Records'!$A$9:$A$209="RECORD"),--('Records'!$R$9:$R$209="ha"),'Records'!$Q$9:$Q$209))</s:f>
        <s:v/>
      </s:c>
      <s:c r="C176" s="19" t="str">
        <s:f>IF($A176="","",SUMPRODUCT(--('Records'!$M$9:$M$209=$A176),--('Records'!$A$9:$A$209="RECORD"),--('Records'!$R$9:$R$209="acre"),'Records'!$Q$9:$Q$209))</s:f>
        <s:v/>
      </s:c>
      <s:c r="D176" s="19" t="str">
        <s:f>IF($A176="","",SUMPRODUCT(--('Records'!$M$9:$M$209=$A176),--('Records'!$A$9:$A$209="RECORD"),--('Records'!$R$9:$R$209="m²"),'Records'!$Q$9:$Q$209))</s:f>
        <s:v/>
      </s:c>
      <s:c r="E176" s="20" t="str">
        <s:f>IF($A176="","",SUMPRODUCT(--('Records'!$M$9:$M$209=$A176),--('Records'!$A$9:$A$209="RECORD"),--('Records'!$Q$9:$Q$209=""))+SUMPRODUCT(--('Records'!$M$9:$M$209=$A176),--('Records'!$A$9:$A$209="RECORD"),--('Records'!$Q$9:$Q$209&lt;&gt;""),--('Records'!$R$9:$R$209="")))</s:f>
        <s:v/>
      </s:c>
      <s:c r="F176" s="21" t="n"/>
      <s:c r="G176" s="18" t="str">
        <s:f>IF(AND('Records'!A176="RECORD",'Records'!J176&lt;&gt;""),IF(SUMPRODUCT(--('Records'!$J$9:J176='Records'!J176),--('Records'!$A$9:A176="RECORD"))=1,'Records'!J176,""),"")</s:f>
        <s:v/>
      </s:c>
      <s:c r="H176" s="19" t="str">
        <s:f>IF($G176="","",SUMPRODUCT(--('Records'!$J$9:$J$209=$G176),--('Records'!$A$9:$A$209="RECORD"),--('Records'!$R$9:$R$209="ha"),'Records'!$Q$9:$Q$209))</s:f>
        <s:v/>
      </s:c>
      <s:c r="I176" s="19" t="str">
        <s:f>IF($G176="","",SUMPRODUCT(--('Records'!$J$9:$J$209=$G176),--('Records'!$A$9:$A$209="RECORD"),--('Records'!$R$9:$R$209="acre"),'Records'!$Q$9:$Q$209))</s:f>
        <s:v/>
      </s:c>
      <s:c r="J176" s="19" t="str">
        <s:f>IF($G176="","",SUMPRODUCT(--('Records'!$J$9:$J$209=$G176),--('Records'!$A$9:$A$209="RECORD"),--('Records'!$R$9:$R$209="m²"),'Records'!$Q$9:$Q$209))</s:f>
        <s:v/>
      </s:c>
      <s:c r="K176" s="20" t="str">
        <s:f>IF($G176="","",SUMPRODUCT(--('Records'!$J$9:$J$209=$G176),--('Records'!$A$9:$A$209="RECORD"),--('Records'!$Q$9:$Q$209=""))+SUMPRODUCT(--('Records'!$J$9:$J$209=$G176),--('Records'!$A$9:$A$209="RECORD"),--('Records'!$Q$9:$Q$209&lt;&gt;""),--('Records'!$R$9:$R$209="")))</s:f>
        <s:v/>
      </s:c>
    </s:row>
    <s:row r="177" ht="25" customHeight="1">
      <s:c r="A177" s="18" t="str">
        <s:f>IF(AND('Records'!A177="RECORD",'Records'!M177&lt;&gt;""),IF(SUMPRODUCT(--('Records'!$M$9:M177='Records'!M177),--('Records'!$A$9:A177="RECORD"))=1,'Records'!M177,""),"")</s:f>
        <s:v/>
      </s:c>
      <s:c r="B177" s="19" t="str">
        <s:f>IF($A177="","",SUMPRODUCT(--('Records'!$M$9:$M$209=$A177),--('Records'!$A$9:$A$209="RECORD"),--('Records'!$R$9:$R$209="ha"),'Records'!$Q$9:$Q$209))</s:f>
        <s:v/>
      </s:c>
      <s:c r="C177" s="19" t="str">
        <s:f>IF($A177="","",SUMPRODUCT(--('Records'!$M$9:$M$209=$A177),--('Records'!$A$9:$A$209="RECORD"),--('Records'!$R$9:$R$209="acre"),'Records'!$Q$9:$Q$209))</s:f>
        <s:v/>
      </s:c>
      <s:c r="D177" s="19" t="str">
        <s:f>IF($A177="","",SUMPRODUCT(--('Records'!$M$9:$M$209=$A177),--('Records'!$A$9:$A$209="RECORD"),--('Records'!$R$9:$R$209="m²"),'Records'!$Q$9:$Q$209))</s:f>
        <s:v/>
      </s:c>
      <s:c r="E177" s="20" t="str">
        <s:f>IF($A177="","",SUMPRODUCT(--('Records'!$M$9:$M$209=$A177),--('Records'!$A$9:$A$209="RECORD"),--('Records'!$Q$9:$Q$209=""))+SUMPRODUCT(--('Records'!$M$9:$M$209=$A177),--('Records'!$A$9:$A$209="RECORD"),--('Records'!$Q$9:$Q$209&lt;&gt;""),--('Records'!$R$9:$R$209="")))</s:f>
        <s:v/>
      </s:c>
      <s:c r="F177" s="21" t="n"/>
      <s:c r="G177" s="18" t="str">
        <s:f>IF(AND('Records'!A177="RECORD",'Records'!J177&lt;&gt;""),IF(SUMPRODUCT(--('Records'!$J$9:J177='Records'!J177),--('Records'!$A$9:A177="RECORD"))=1,'Records'!J177,""),"")</s:f>
        <s:v/>
      </s:c>
      <s:c r="H177" s="19" t="str">
        <s:f>IF($G177="","",SUMPRODUCT(--('Records'!$J$9:$J$209=$G177),--('Records'!$A$9:$A$209="RECORD"),--('Records'!$R$9:$R$209="ha"),'Records'!$Q$9:$Q$209))</s:f>
        <s:v/>
      </s:c>
      <s:c r="I177" s="19" t="str">
        <s:f>IF($G177="","",SUMPRODUCT(--('Records'!$J$9:$J$209=$G177),--('Records'!$A$9:$A$209="RECORD"),--('Records'!$R$9:$R$209="acre"),'Records'!$Q$9:$Q$209))</s:f>
        <s:v/>
      </s:c>
      <s:c r="J177" s="19" t="str">
        <s:f>IF($G177="","",SUMPRODUCT(--('Records'!$J$9:$J$209=$G177),--('Records'!$A$9:$A$209="RECORD"),--('Records'!$R$9:$R$209="m²"),'Records'!$Q$9:$Q$209))</s:f>
        <s:v/>
      </s:c>
      <s:c r="K177" s="20" t="str">
        <s:f>IF($G177="","",SUMPRODUCT(--('Records'!$J$9:$J$209=$G177),--('Records'!$A$9:$A$209="RECORD"),--('Records'!$Q$9:$Q$209=""))+SUMPRODUCT(--('Records'!$J$9:$J$209=$G177),--('Records'!$A$9:$A$209="RECORD"),--('Records'!$Q$9:$Q$209&lt;&gt;""),--('Records'!$R$9:$R$209="")))</s:f>
        <s:v/>
      </s:c>
    </s:row>
    <s:row r="178" ht="25" customHeight="1">
      <s:c r="A178" s="18" t="str">
        <s:f>IF(AND('Records'!A178="RECORD",'Records'!M178&lt;&gt;""),IF(SUMPRODUCT(--('Records'!$M$9:M178='Records'!M178),--('Records'!$A$9:A178="RECORD"))=1,'Records'!M178,""),"")</s:f>
        <s:v/>
      </s:c>
      <s:c r="B178" s="19" t="str">
        <s:f>IF($A178="","",SUMPRODUCT(--('Records'!$M$9:$M$209=$A178),--('Records'!$A$9:$A$209="RECORD"),--('Records'!$R$9:$R$209="ha"),'Records'!$Q$9:$Q$209))</s:f>
        <s:v/>
      </s:c>
      <s:c r="C178" s="19" t="str">
        <s:f>IF($A178="","",SUMPRODUCT(--('Records'!$M$9:$M$209=$A178),--('Records'!$A$9:$A$209="RECORD"),--('Records'!$R$9:$R$209="acre"),'Records'!$Q$9:$Q$209))</s:f>
        <s:v/>
      </s:c>
      <s:c r="D178" s="19" t="str">
        <s:f>IF($A178="","",SUMPRODUCT(--('Records'!$M$9:$M$209=$A178),--('Records'!$A$9:$A$209="RECORD"),--('Records'!$R$9:$R$209="m²"),'Records'!$Q$9:$Q$209))</s:f>
        <s:v/>
      </s:c>
      <s:c r="E178" s="20" t="str">
        <s:f>IF($A178="","",SUMPRODUCT(--('Records'!$M$9:$M$209=$A178),--('Records'!$A$9:$A$209="RECORD"),--('Records'!$Q$9:$Q$209=""))+SUMPRODUCT(--('Records'!$M$9:$M$209=$A178),--('Records'!$A$9:$A$209="RECORD"),--('Records'!$Q$9:$Q$209&lt;&gt;""),--('Records'!$R$9:$R$209="")))</s:f>
        <s:v/>
      </s:c>
      <s:c r="F178" s="21" t="n"/>
      <s:c r="G178" s="18" t="str">
        <s:f>IF(AND('Records'!A178="RECORD",'Records'!J178&lt;&gt;""),IF(SUMPRODUCT(--('Records'!$J$9:J178='Records'!J178),--('Records'!$A$9:A178="RECORD"))=1,'Records'!J178,""),"")</s:f>
        <s:v/>
      </s:c>
      <s:c r="H178" s="19" t="str">
        <s:f>IF($G178="","",SUMPRODUCT(--('Records'!$J$9:$J$209=$G178),--('Records'!$A$9:$A$209="RECORD"),--('Records'!$R$9:$R$209="ha"),'Records'!$Q$9:$Q$209))</s:f>
        <s:v/>
      </s:c>
      <s:c r="I178" s="19" t="str">
        <s:f>IF($G178="","",SUMPRODUCT(--('Records'!$J$9:$J$209=$G178),--('Records'!$A$9:$A$209="RECORD"),--('Records'!$R$9:$R$209="acre"),'Records'!$Q$9:$Q$209))</s:f>
        <s:v/>
      </s:c>
      <s:c r="J178" s="19" t="str">
        <s:f>IF($G178="","",SUMPRODUCT(--('Records'!$J$9:$J$209=$G178),--('Records'!$A$9:$A$209="RECORD"),--('Records'!$R$9:$R$209="m²"),'Records'!$Q$9:$Q$209))</s:f>
        <s:v/>
      </s:c>
      <s:c r="K178" s="20" t="str">
        <s:f>IF($G178="","",SUMPRODUCT(--('Records'!$J$9:$J$209=$G178),--('Records'!$A$9:$A$209="RECORD"),--('Records'!$Q$9:$Q$209=""))+SUMPRODUCT(--('Records'!$J$9:$J$209=$G178),--('Records'!$A$9:$A$209="RECORD"),--('Records'!$Q$9:$Q$209&lt;&gt;""),--('Records'!$R$9:$R$209="")))</s:f>
        <s:v/>
      </s:c>
    </s:row>
    <s:row r="179" ht="25" customHeight="1">
      <s:c r="A179" s="18" t="str">
        <s:f>IF(AND('Records'!A179="RECORD",'Records'!M179&lt;&gt;""),IF(SUMPRODUCT(--('Records'!$M$9:M179='Records'!M179),--('Records'!$A$9:A179="RECORD"))=1,'Records'!M179,""),"")</s:f>
        <s:v/>
      </s:c>
      <s:c r="B179" s="19" t="str">
        <s:f>IF($A179="","",SUMPRODUCT(--('Records'!$M$9:$M$209=$A179),--('Records'!$A$9:$A$209="RECORD"),--('Records'!$R$9:$R$209="ha"),'Records'!$Q$9:$Q$209))</s:f>
        <s:v/>
      </s:c>
      <s:c r="C179" s="19" t="str">
        <s:f>IF($A179="","",SUMPRODUCT(--('Records'!$M$9:$M$209=$A179),--('Records'!$A$9:$A$209="RECORD"),--('Records'!$R$9:$R$209="acre"),'Records'!$Q$9:$Q$209))</s:f>
        <s:v/>
      </s:c>
      <s:c r="D179" s="19" t="str">
        <s:f>IF($A179="","",SUMPRODUCT(--('Records'!$M$9:$M$209=$A179),--('Records'!$A$9:$A$209="RECORD"),--('Records'!$R$9:$R$209="m²"),'Records'!$Q$9:$Q$209))</s:f>
        <s:v/>
      </s:c>
      <s:c r="E179" s="20" t="str">
        <s:f>IF($A179="","",SUMPRODUCT(--('Records'!$M$9:$M$209=$A179),--('Records'!$A$9:$A$209="RECORD"),--('Records'!$Q$9:$Q$209=""))+SUMPRODUCT(--('Records'!$M$9:$M$209=$A179),--('Records'!$A$9:$A$209="RECORD"),--('Records'!$Q$9:$Q$209&lt;&gt;""),--('Records'!$R$9:$R$209="")))</s:f>
        <s:v/>
      </s:c>
      <s:c r="F179" s="21" t="n"/>
      <s:c r="G179" s="18" t="str">
        <s:f>IF(AND('Records'!A179="RECORD",'Records'!J179&lt;&gt;""),IF(SUMPRODUCT(--('Records'!$J$9:J179='Records'!J179),--('Records'!$A$9:A179="RECORD"))=1,'Records'!J179,""),"")</s:f>
        <s:v/>
      </s:c>
      <s:c r="H179" s="19" t="str">
        <s:f>IF($G179="","",SUMPRODUCT(--('Records'!$J$9:$J$209=$G179),--('Records'!$A$9:$A$209="RECORD"),--('Records'!$R$9:$R$209="ha"),'Records'!$Q$9:$Q$209))</s:f>
        <s:v/>
      </s:c>
      <s:c r="I179" s="19" t="str">
        <s:f>IF($G179="","",SUMPRODUCT(--('Records'!$J$9:$J$209=$G179),--('Records'!$A$9:$A$209="RECORD"),--('Records'!$R$9:$R$209="acre"),'Records'!$Q$9:$Q$209))</s:f>
        <s:v/>
      </s:c>
      <s:c r="J179" s="19" t="str">
        <s:f>IF($G179="","",SUMPRODUCT(--('Records'!$J$9:$J$209=$G179),--('Records'!$A$9:$A$209="RECORD"),--('Records'!$R$9:$R$209="m²"),'Records'!$Q$9:$Q$209))</s:f>
        <s:v/>
      </s:c>
      <s:c r="K179" s="20" t="str">
        <s:f>IF($G179="","",SUMPRODUCT(--('Records'!$J$9:$J$209=$G179),--('Records'!$A$9:$A$209="RECORD"),--('Records'!$Q$9:$Q$209=""))+SUMPRODUCT(--('Records'!$J$9:$J$209=$G179),--('Records'!$A$9:$A$209="RECORD"),--('Records'!$Q$9:$Q$209&lt;&gt;""),--('Records'!$R$9:$R$209="")))</s:f>
        <s:v/>
      </s:c>
    </s:row>
    <s:row r="180" ht="25" customHeight="1">
      <s:c r="A180" s="18" t="str">
        <s:f>IF(AND('Records'!A180="RECORD",'Records'!M180&lt;&gt;""),IF(SUMPRODUCT(--('Records'!$M$9:M180='Records'!M180),--('Records'!$A$9:A180="RECORD"))=1,'Records'!M180,""),"")</s:f>
        <s:v/>
      </s:c>
      <s:c r="B180" s="19" t="str">
        <s:f>IF($A180="","",SUMPRODUCT(--('Records'!$M$9:$M$209=$A180),--('Records'!$A$9:$A$209="RECORD"),--('Records'!$R$9:$R$209="ha"),'Records'!$Q$9:$Q$209))</s:f>
        <s:v/>
      </s:c>
      <s:c r="C180" s="19" t="str">
        <s:f>IF($A180="","",SUMPRODUCT(--('Records'!$M$9:$M$209=$A180),--('Records'!$A$9:$A$209="RECORD"),--('Records'!$R$9:$R$209="acre"),'Records'!$Q$9:$Q$209))</s:f>
        <s:v/>
      </s:c>
      <s:c r="D180" s="19" t="str">
        <s:f>IF($A180="","",SUMPRODUCT(--('Records'!$M$9:$M$209=$A180),--('Records'!$A$9:$A$209="RECORD"),--('Records'!$R$9:$R$209="m²"),'Records'!$Q$9:$Q$209))</s:f>
        <s:v/>
      </s:c>
      <s:c r="E180" s="20" t="str">
        <s:f>IF($A180="","",SUMPRODUCT(--('Records'!$M$9:$M$209=$A180),--('Records'!$A$9:$A$209="RECORD"),--('Records'!$Q$9:$Q$209=""))+SUMPRODUCT(--('Records'!$M$9:$M$209=$A180),--('Records'!$A$9:$A$209="RECORD"),--('Records'!$Q$9:$Q$209&lt;&gt;""),--('Records'!$R$9:$R$209="")))</s:f>
        <s:v/>
      </s:c>
      <s:c r="F180" s="21" t="n"/>
      <s:c r="G180" s="18" t="str">
        <s:f>IF(AND('Records'!A180="RECORD",'Records'!J180&lt;&gt;""),IF(SUMPRODUCT(--('Records'!$J$9:J180='Records'!J180),--('Records'!$A$9:A180="RECORD"))=1,'Records'!J180,""),"")</s:f>
        <s:v/>
      </s:c>
      <s:c r="H180" s="19" t="str">
        <s:f>IF($G180="","",SUMPRODUCT(--('Records'!$J$9:$J$209=$G180),--('Records'!$A$9:$A$209="RECORD"),--('Records'!$R$9:$R$209="ha"),'Records'!$Q$9:$Q$209))</s:f>
        <s:v/>
      </s:c>
      <s:c r="I180" s="19" t="str">
        <s:f>IF($G180="","",SUMPRODUCT(--('Records'!$J$9:$J$209=$G180),--('Records'!$A$9:$A$209="RECORD"),--('Records'!$R$9:$R$209="acre"),'Records'!$Q$9:$Q$209))</s:f>
        <s:v/>
      </s:c>
      <s:c r="J180" s="19" t="str">
        <s:f>IF($G180="","",SUMPRODUCT(--('Records'!$J$9:$J$209=$G180),--('Records'!$A$9:$A$209="RECORD"),--('Records'!$R$9:$R$209="m²"),'Records'!$Q$9:$Q$209))</s:f>
        <s:v/>
      </s:c>
      <s:c r="K180" s="20" t="str">
        <s:f>IF($G180="","",SUMPRODUCT(--('Records'!$J$9:$J$209=$G180),--('Records'!$A$9:$A$209="RECORD"),--('Records'!$Q$9:$Q$209=""))+SUMPRODUCT(--('Records'!$J$9:$J$209=$G180),--('Records'!$A$9:$A$209="RECORD"),--('Records'!$Q$9:$Q$209&lt;&gt;""),--('Records'!$R$9:$R$209="")))</s:f>
        <s:v/>
      </s:c>
    </s:row>
    <s:row r="181" ht="25" customHeight="1">
      <s:c r="A181" s="18" t="str">
        <s:f>IF(AND('Records'!A181="RECORD",'Records'!M181&lt;&gt;""),IF(SUMPRODUCT(--('Records'!$M$9:M181='Records'!M181),--('Records'!$A$9:A181="RECORD"))=1,'Records'!M181,""),"")</s:f>
        <s:v/>
      </s:c>
      <s:c r="B181" s="19" t="str">
        <s:f>IF($A181="","",SUMPRODUCT(--('Records'!$M$9:$M$209=$A181),--('Records'!$A$9:$A$209="RECORD"),--('Records'!$R$9:$R$209="ha"),'Records'!$Q$9:$Q$209))</s:f>
        <s:v/>
      </s:c>
      <s:c r="C181" s="19" t="str">
        <s:f>IF($A181="","",SUMPRODUCT(--('Records'!$M$9:$M$209=$A181),--('Records'!$A$9:$A$209="RECORD"),--('Records'!$R$9:$R$209="acre"),'Records'!$Q$9:$Q$209))</s:f>
        <s:v/>
      </s:c>
      <s:c r="D181" s="19" t="str">
        <s:f>IF($A181="","",SUMPRODUCT(--('Records'!$M$9:$M$209=$A181),--('Records'!$A$9:$A$209="RECORD"),--('Records'!$R$9:$R$209="m²"),'Records'!$Q$9:$Q$209))</s:f>
        <s:v/>
      </s:c>
      <s:c r="E181" s="20" t="str">
        <s:f>IF($A181="","",SUMPRODUCT(--('Records'!$M$9:$M$209=$A181),--('Records'!$A$9:$A$209="RECORD"),--('Records'!$Q$9:$Q$209=""))+SUMPRODUCT(--('Records'!$M$9:$M$209=$A181),--('Records'!$A$9:$A$209="RECORD"),--('Records'!$Q$9:$Q$209&lt;&gt;""),--('Records'!$R$9:$R$209="")))</s:f>
        <s:v/>
      </s:c>
      <s:c r="F181" s="21" t="n"/>
      <s:c r="G181" s="18" t="str">
        <s:f>IF(AND('Records'!A181="RECORD",'Records'!J181&lt;&gt;""),IF(SUMPRODUCT(--('Records'!$J$9:J181='Records'!J181),--('Records'!$A$9:A181="RECORD"))=1,'Records'!J181,""),"")</s:f>
        <s:v/>
      </s:c>
      <s:c r="H181" s="19" t="str">
        <s:f>IF($G181="","",SUMPRODUCT(--('Records'!$J$9:$J$209=$G181),--('Records'!$A$9:$A$209="RECORD"),--('Records'!$R$9:$R$209="ha"),'Records'!$Q$9:$Q$209))</s:f>
        <s:v/>
      </s:c>
      <s:c r="I181" s="19" t="str">
        <s:f>IF($G181="","",SUMPRODUCT(--('Records'!$J$9:$J$209=$G181),--('Records'!$A$9:$A$209="RECORD"),--('Records'!$R$9:$R$209="acre"),'Records'!$Q$9:$Q$209))</s:f>
        <s:v/>
      </s:c>
      <s:c r="J181" s="19" t="str">
        <s:f>IF($G181="","",SUMPRODUCT(--('Records'!$J$9:$J$209=$G181),--('Records'!$A$9:$A$209="RECORD"),--('Records'!$R$9:$R$209="m²"),'Records'!$Q$9:$Q$209))</s:f>
        <s:v/>
      </s:c>
      <s:c r="K181" s="20" t="str">
        <s:f>IF($G181="","",SUMPRODUCT(--('Records'!$J$9:$J$209=$G181),--('Records'!$A$9:$A$209="RECORD"),--('Records'!$Q$9:$Q$209=""))+SUMPRODUCT(--('Records'!$J$9:$J$209=$G181),--('Records'!$A$9:$A$209="RECORD"),--('Records'!$Q$9:$Q$209&lt;&gt;""),--('Records'!$R$9:$R$209="")))</s:f>
        <s:v/>
      </s:c>
    </s:row>
    <s:row r="182" ht="25" customHeight="1">
      <s:c r="A182" s="18" t="str">
        <s:f>IF(AND('Records'!A182="RECORD",'Records'!M182&lt;&gt;""),IF(SUMPRODUCT(--('Records'!$M$9:M182='Records'!M182),--('Records'!$A$9:A182="RECORD"))=1,'Records'!M182,""),"")</s:f>
        <s:v/>
      </s:c>
      <s:c r="B182" s="19" t="str">
        <s:f>IF($A182="","",SUMPRODUCT(--('Records'!$M$9:$M$209=$A182),--('Records'!$A$9:$A$209="RECORD"),--('Records'!$R$9:$R$209="ha"),'Records'!$Q$9:$Q$209))</s:f>
        <s:v/>
      </s:c>
      <s:c r="C182" s="19" t="str">
        <s:f>IF($A182="","",SUMPRODUCT(--('Records'!$M$9:$M$209=$A182),--('Records'!$A$9:$A$209="RECORD"),--('Records'!$R$9:$R$209="acre"),'Records'!$Q$9:$Q$209))</s:f>
        <s:v/>
      </s:c>
      <s:c r="D182" s="19" t="str">
        <s:f>IF($A182="","",SUMPRODUCT(--('Records'!$M$9:$M$209=$A182),--('Records'!$A$9:$A$209="RECORD"),--('Records'!$R$9:$R$209="m²"),'Records'!$Q$9:$Q$209))</s:f>
        <s:v/>
      </s:c>
      <s:c r="E182" s="20" t="str">
        <s:f>IF($A182="","",SUMPRODUCT(--('Records'!$M$9:$M$209=$A182),--('Records'!$A$9:$A$209="RECORD"),--('Records'!$Q$9:$Q$209=""))+SUMPRODUCT(--('Records'!$M$9:$M$209=$A182),--('Records'!$A$9:$A$209="RECORD"),--('Records'!$Q$9:$Q$209&lt;&gt;""),--('Records'!$R$9:$R$209="")))</s:f>
        <s:v/>
      </s:c>
      <s:c r="F182" s="21" t="n"/>
      <s:c r="G182" s="18" t="str">
        <s:f>IF(AND('Records'!A182="RECORD",'Records'!J182&lt;&gt;""),IF(SUMPRODUCT(--('Records'!$J$9:J182='Records'!J182),--('Records'!$A$9:A182="RECORD"))=1,'Records'!J182,""),"")</s:f>
        <s:v/>
      </s:c>
      <s:c r="H182" s="19" t="str">
        <s:f>IF($G182="","",SUMPRODUCT(--('Records'!$J$9:$J$209=$G182),--('Records'!$A$9:$A$209="RECORD"),--('Records'!$R$9:$R$209="ha"),'Records'!$Q$9:$Q$209))</s:f>
        <s:v/>
      </s:c>
      <s:c r="I182" s="19" t="str">
        <s:f>IF($G182="","",SUMPRODUCT(--('Records'!$J$9:$J$209=$G182),--('Records'!$A$9:$A$209="RECORD"),--('Records'!$R$9:$R$209="acre"),'Records'!$Q$9:$Q$209))</s:f>
        <s:v/>
      </s:c>
      <s:c r="J182" s="19" t="str">
        <s:f>IF($G182="","",SUMPRODUCT(--('Records'!$J$9:$J$209=$G182),--('Records'!$A$9:$A$209="RECORD"),--('Records'!$R$9:$R$209="m²"),'Records'!$Q$9:$Q$209))</s:f>
        <s:v/>
      </s:c>
      <s:c r="K182" s="20" t="str">
        <s:f>IF($G182="","",SUMPRODUCT(--('Records'!$J$9:$J$209=$G182),--('Records'!$A$9:$A$209="RECORD"),--('Records'!$Q$9:$Q$209=""))+SUMPRODUCT(--('Records'!$J$9:$J$209=$G182),--('Records'!$A$9:$A$209="RECORD"),--('Records'!$Q$9:$Q$209&lt;&gt;""),--('Records'!$R$9:$R$209="")))</s:f>
        <s:v/>
      </s:c>
    </s:row>
    <s:row r="183" ht="25" customHeight="1">
      <s:c r="A183" s="18" t="str">
        <s:f>IF(AND('Records'!A183="RECORD",'Records'!M183&lt;&gt;""),IF(SUMPRODUCT(--('Records'!$M$9:M183='Records'!M183),--('Records'!$A$9:A183="RECORD"))=1,'Records'!M183,""),"")</s:f>
        <s:v/>
      </s:c>
      <s:c r="B183" s="19" t="str">
        <s:f>IF($A183="","",SUMPRODUCT(--('Records'!$M$9:$M$209=$A183),--('Records'!$A$9:$A$209="RECORD"),--('Records'!$R$9:$R$209="ha"),'Records'!$Q$9:$Q$209))</s:f>
        <s:v/>
      </s:c>
      <s:c r="C183" s="19" t="str">
        <s:f>IF($A183="","",SUMPRODUCT(--('Records'!$M$9:$M$209=$A183),--('Records'!$A$9:$A$209="RECORD"),--('Records'!$R$9:$R$209="acre"),'Records'!$Q$9:$Q$209))</s:f>
        <s:v/>
      </s:c>
      <s:c r="D183" s="19" t="str">
        <s:f>IF($A183="","",SUMPRODUCT(--('Records'!$M$9:$M$209=$A183),--('Records'!$A$9:$A$209="RECORD"),--('Records'!$R$9:$R$209="m²"),'Records'!$Q$9:$Q$209))</s:f>
        <s:v/>
      </s:c>
      <s:c r="E183" s="20" t="str">
        <s:f>IF($A183="","",SUMPRODUCT(--('Records'!$M$9:$M$209=$A183),--('Records'!$A$9:$A$209="RECORD"),--('Records'!$Q$9:$Q$209=""))+SUMPRODUCT(--('Records'!$M$9:$M$209=$A183),--('Records'!$A$9:$A$209="RECORD"),--('Records'!$Q$9:$Q$209&lt;&gt;""),--('Records'!$R$9:$R$209="")))</s:f>
        <s:v/>
      </s:c>
      <s:c r="F183" s="21" t="n"/>
      <s:c r="G183" s="18" t="str">
        <s:f>IF(AND('Records'!A183="RECORD",'Records'!J183&lt;&gt;""),IF(SUMPRODUCT(--('Records'!$J$9:J183='Records'!J183),--('Records'!$A$9:A183="RECORD"))=1,'Records'!J183,""),"")</s:f>
        <s:v/>
      </s:c>
      <s:c r="H183" s="19" t="str">
        <s:f>IF($G183="","",SUMPRODUCT(--('Records'!$J$9:$J$209=$G183),--('Records'!$A$9:$A$209="RECORD"),--('Records'!$R$9:$R$209="ha"),'Records'!$Q$9:$Q$209))</s:f>
        <s:v/>
      </s:c>
      <s:c r="I183" s="19" t="str">
        <s:f>IF($G183="","",SUMPRODUCT(--('Records'!$J$9:$J$209=$G183),--('Records'!$A$9:$A$209="RECORD"),--('Records'!$R$9:$R$209="acre"),'Records'!$Q$9:$Q$209))</s:f>
        <s:v/>
      </s:c>
      <s:c r="J183" s="19" t="str">
        <s:f>IF($G183="","",SUMPRODUCT(--('Records'!$J$9:$J$209=$G183),--('Records'!$A$9:$A$209="RECORD"),--('Records'!$R$9:$R$209="m²"),'Records'!$Q$9:$Q$209))</s:f>
        <s:v/>
      </s:c>
      <s:c r="K183" s="20" t="str">
        <s:f>IF($G183="","",SUMPRODUCT(--('Records'!$J$9:$J$209=$G183),--('Records'!$A$9:$A$209="RECORD"),--('Records'!$Q$9:$Q$209=""))+SUMPRODUCT(--('Records'!$J$9:$J$209=$G183),--('Records'!$A$9:$A$209="RECORD"),--('Records'!$Q$9:$Q$209&lt;&gt;""),--('Records'!$R$9:$R$209="")))</s:f>
        <s:v/>
      </s:c>
    </s:row>
    <s:row r="184" ht="25" customHeight="1">
      <s:c r="A184" s="18" t="str">
        <s:f>IF(AND('Records'!A184="RECORD",'Records'!M184&lt;&gt;""),IF(SUMPRODUCT(--('Records'!$M$9:M184='Records'!M184),--('Records'!$A$9:A184="RECORD"))=1,'Records'!M184,""),"")</s:f>
        <s:v/>
      </s:c>
      <s:c r="B184" s="19" t="str">
        <s:f>IF($A184="","",SUMPRODUCT(--('Records'!$M$9:$M$209=$A184),--('Records'!$A$9:$A$209="RECORD"),--('Records'!$R$9:$R$209="ha"),'Records'!$Q$9:$Q$209))</s:f>
        <s:v/>
      </s:c>
      <s:c r="C184" s="19" t="str">
        <s:f>IF($A184="","",SUMPRODUCT(--('Records'!$M$9:$M$209=$A184),--('Records'!$A$9:$A$209="RECORD"),--('Records'!$R$9:$R$209="acre"),'Records'!$Q$9:$Q$209))</s:f>
        <s:v/>
      </s:c>
      <s:c r="D184" s="19" t="str">
        <s:f>IF($A184="","",SUMPRODUCT(--('Records'!$M$9:$M$209=$A184),--('Records'!$A$9:$A$209="RECORD"),--('Records'!$R$9:$R$209="m²"),'Records'!$Q$9:$Q$209))</s:f>
        <s:v/>
      </s:c>
      <s:c r="E184" s="20" t="str">
        <s:f>IF($A184="","",SUMPRODUCT(--('Records'!$M$9:$M$209=$A184),--('Records'!$A$9:$A$209="RECORD"),--('Records'!$Q$9:$Q$209=""))+SUMPRODUCT(--('Records'!$M$9:$M$209=$A184),--('Records'!$A$9:$A$209="RECORD"),--('Records'!$Q$9:$Q$209&lt;&gt;""),--('Records'!$R$9:$R$209="")))</s:f>
        <s:v/>
      </s:c>
      <s:c r="F184" s="21" t="n"/>
      <s:c r="G184" s="18" t="str">
        <s:f>IF(AND('Records'!A184="RECORD",'Records'!J184&lt;&gt;""),IF(SUMPRODUCT(--('Records'!$J$9:J184='Records'!J184),--('Records'!$A$9:A184="RECORD"))=1,'Records'!J184,""),"")</s:f>
        <s:v/>
      </s:c>
      <s:c r="H184" s="19" t="str">
        <s:f>IF($G184="","",SUMPRODUCT(--('Records'!$J$9:$J$209=$G184),--('Records'!$A$9:$A$209="RECORD"),--('Records'!$R$9:$R$209="ha"),'Records'!$Q$9:$Q$209))</s:f>
        <s:v/>
      </s:c>
      <s:c r="I184" s="19" t="str">
        <s:f>IF($G184="","",SUMPRODUCT(--('Records'!$J$9:$J$209=$G184),--('Records'!$A$9:$A$209="RECORD"),--('Records'!$R$9:$R$209="acre"),'Records'!$Q$9:$Q$209))</s:f>
        <s:v/>
      </s:c>
      <s:c r="J184" s="19" t="str">
        <s:f>IF($G184="","",SUMPRODUCT(--('Records'!$J$9:$J$209=$G184),--('Records'!$A$9:$A$209="RECORD"),--('Records'!$R$9:$R$209="m²"),'Records'!$Q$9:$Q$209))</s:f>
        <s:v/>
      </s:c>
      <s:c r="K184" s="20" t="str">
        <s:f>IF($G184="","",SUMPRODUCT(--('Records'!$J$9:$J$209=$G184),--('Records'!$A$9:$A$209="RECORD"),--('Records'!$Q$9:$Q$209=""))+SUMPRODUCT(--('Records'!$J$9:$J$209=$G184),--('Records'!$A$9:$A$209="RECORD"),--('Records'!$Q$9:$Q$209&lt;&gt;""),--('Records'!$R$9:$R$209="")))</s:f>
        <s:v/>
      </s:c>
    </s:row>
    <s:row r="185" ht="25" customHeight="1">
      <s:c r="A185" s="18" t="str">
        <s:f>IF(AND('Records'!A185="RECORD",'Records'!M185&lt;&gt;""),IF(SUMPRODUCT(--('Records'!$M$9:M185='Records'!M185),--('Records'!$A$9:A185="RECORD"))=1,'Records'!M185,""),"")</s:f>
        <s:v/>
      </s:c>
      <s:c r="B185" s="19" t="str">
        <s:f>IF($A185="","",SUMPRODUCT(--('Records'!$M$9:$M$209=$A185),--('Records'!$A$9:$A$209="RECORD"),--('Records'!$R$9:$R$209="ha"),'Records'!$Q$9:$Q$209))</s:f>
        <s:v/>
      </s:c>
      <s:c r="C185" s="19" t="str">
        <s:f>IF($A185="","",SUMPRODUCT(--('Records'!$M$9:$M$209=$A185),--('Records'!$A$9:$A$209="RECORD"),--('Records'!$R$9:$R$209="acre"),'Records'!$Q$9:$Q$209))</s:f>
        <s:v/>
      </s:c>
      <s:c r="D185" s="19" t="str">
        <s:f>IF($A185="","",SUMPRODUCT(--('Records'!$M$9:$M$209=$A185),--('Records'!$A$9:$A$209="RECORD"),--('Records'!$R$9:$R$209="m²"),'Records'!$Q$9:$Q$209))</s:f>
        <s:v/>
      </s:c>
      <s:c r="E185" s="20" t="str">
        <s:f>IF($A185="","",SUMPRODUCT(--('Records'!$M$9:$M$209=$A185),--('Records'!$A$9:$A$209="RECORD"),--('Records'!$Q$9:$Q$209=""))+SUMPRODUCT(--('Records'!$M$9:$M$209=$A185),--('Records'!$A$9:$A$209="RECORD"),--('Records'!$Q$9:$Q$209&lt;&gt;""),--('Records'!$R$9:$R$209="")))</s:f>
        <s:v/>
      </s:c>
      <s:c r="F185" s="21" t="n"/>
      <s:c r="G185" s="18" t="str">
        <s:f>IF(AND('Records'!A185="RECORD",'Records'!J185&lt;&gt;""),IF(SUMPRODUCT(--('Records'!$J$9:J185='Records'!J185),--('Records'!$A$9:A185="RECORD"))=1,'Records'!J185,""),"")</s:f>
        <s:v/>
      </s:c>
      <s:c r="H185" s="19" t="str">
        <s:f>IF($G185="","",SUMPRODUCT(--('Records'!$J$9:$J$209=$G185),--('Records'!$A$9:$A$209="RECORD"),--('Records'!$R$9:$R$209="ha"),'Records'!$Q$9:$Q$209))</s:f>
        <s:v/>
      </s:c>
      <s:c r="I185" s="19" t="str">
        <s:f>IF($G185="","",SUMPRODUCT(--('Records'!$J$9:$J$209=$G185),--('Records'!$A$9:$A$209="RECORD"),--('Records'!$R$9:$R$209="acre"),'Records'!$Q$9:$Q$209))</s:f>
        <s:v/>
      </s:c>
      <s:c r="J185" s="19" t="str">
        <s:f>IF($G185="","",SUMPRODUCT(--('Records'!$J$9:$J$209=$G185),--('Records'!$A$9:$A$209="RECORD"),--('Records'!$R$9:$R$209="m²"),'Records'!$Q$9:$Q$209))</s:f>
        <s:v/>
      </s:c>
      <s:c r="K185" s="20" t="str">
        <s:f>IF($G185="","",SUMPRODUCT(--('Records'!$J$9:$J$209=$G185),--('Records'!$A$9:$A$209="RECORD"),--('Records'!$Q$9:$Q$209=""))+SUMPRODUCT(--('Records'!$J$9:$J$209=$G185),--('Records'!$A$9:$A$209="RECORD"),--('Records'!$Q$9:$Q$209&lt;&gt;""),--('Records'!$R$9:$R$209="")))</s:f>
        <s:v/>
      </s:c>
    </s:row>
    <s:row r="186" ht="25" customHeight="1">
      <s:c r="A186" s="18" t="str">
        <s:f>IF(AND('Records'!A186="RECORD",'Records'!M186&lt;&gt;""),IF(SUMPRODUCT(--('Records'!$M$9:M186='Records'!M186),--('Records'!$A$9:A186="RECORD"))=1,'Records'!M186,""),"")</s:f>
        <s:v/>
      </s:c>
      <s:c r="B186" s="19" t="str">
        <s:f>IF($A186="","",SUMPRODUCT(--('Records'!$M$9:$M$209=$A186),--('Records'!$A$9:$A$209="RECORD"),--('Records'!$R$9:$R$209="ha"),'Records'!$Q$9:$Q$209))</s:f>
        <s:v/>
      </s:c>
      <s:c r="C186" s="19" t="str">
        <s:f>IF($A186="","",SUMPRODUCT(--('Records'!$M$9:$M$209=$A186),--('Records'!$A$9:$A$209="RECORD"),--('Records'!$R$9:$R$209="acre"),'Records'!$Q$9:$Q$209))</s:f>
        <s:v/>
      </s:c>
      <s:c r="D186" s="19" t="str">
        <s:f>IF($A186="","",SUMPRODUCT(--('Records'!$M$9:$M$209=$A186),--('Records'!$A$9:$A$209="RECORD"),--('Records'!$R$9:$R$209="m²"),'Records'!$Q$9:$Q$209))</s:f>
        <s:v/>
      </s:c>
      <s:c r="E186" s="20" t="str">
        <s:f>IF($A186="","",SUMPRODUCT(--('Records'!$M$9:$M$209=$A186),--('Records'!$A$9:$A$209="RECORD"),--('Records'!$Q$9:$Q$209=""))+SUMPRODUCT(--('Records'!$M$9:$M$209=$A186),--('Records'!$A$9:$A$209="RECORD"),--('Records'!$Q$9:$Q$209&lt;&gt;""),--('Records'!$R$9:$R$209="")))</s:f>
        <s:v/>
      </s:c>
      <s:c r="F186" s="21" t="n"/>
      <s:c r="G186" s="18" t="str">
        <s:f>IF(AND('Records'!A186="RECORD",'Records'!J186&lt;&gt;""),IF(SUMPRODUCT(--('Records'!$J$9:J186='Records'!J186),--('Records'!$A$9:A186="RECORD"))=1,'Records'!J186,""),"")</s:f>
        <s:v/>
      </s:c>
      <s:c r="H186" s="19" t="str">
        <s:f>IF($G186="","",SUMPRODUCT(--('Records'!$J$9:$J$209=$G186),--('Records'!$A$9:$A$209="RECORD"),--('Records'!$R$9:$R$209="ha"),'Records'!$Q$9:$Q$209))</s:f>
        <s:v/>
      </s:c>
      <s:c r="I186" s="19" t="str">
        <s:f>IF($G186="","",SUMPRODUCT(--('Records'!$J$9:$J$209=$G186),--('Records'!$A$9:$A$209="RECORD"),--('Records'!$R$9:$R$209="acre"),'Records'!$Q$9:$Q$209))</s:f>
        <s:v/>
      </s:c>
      <s:c r="J186" s="19" t="str">
        <s:f>IF($G186="","",SUMPRODUCT(--('Records'!$J$9:$J$209=$G186),--('Records'!$A$9:$A$209="RECORD"),--('Records'!$R$9:$R$209="m²"),'Records'!$Q$9:$Q$209))</s:f>
        <s:v/>
      </s:c>
      <s:c r="K186" s="20" t="str">
        <s:f>IF($G186="","",SUMPRODUCT(--('Records'!$J$9:$J$209=$G186),--('Records'!$A$9:$A$209="RECORD"),--('Records'!$Q$9:$Q$209=""))+SUMPRODUCT(--('Records'!$J$9:$J$209=$G186),--('Records'!$A$9:$A$209="RECORD"),--('Records'!$Q$9:$Q$209&lt;&gt;""),--('Records'!$R$9:$R$209="")))</s:f>
        <s:v/>
      </s:c>
    </s:row>
    <s:row r="187" ht="25" customHeight="1">
      <s:c r="A187" s="18" t="str">
        <s:f>IF(AND('Records'!A187="RECORD",'Records'!M187&lt;&gt;""),IF(SUMPRODUCT(--('Records'!$M$9:M187='Records'!M187),--('Records'!$A$9:A187="RECORD"))=1,'Records'!M187,""),"")</s:f>
        <s:v/>
      </s:c>
      <s:c r="B187" s="19" t="str">
        <s:f>IF($A187="","",SUMPRODUCT(--('Records'!$M$9:$M$209=$A187),--('Records'!$A$9:$A$209="RECORD"),--('Records'!$R$9:$R$209="ha"),'Records'!$Q$9:$Q$209))</s:f>
        <s:v/>
      </s:c>
      <s:c r="C187" s="19" t="str">
        <s:f>IF($A187="","",SUMPRODUCT(--('Records'!$M$9:$M$209=$A187),--('Records'!$A$9:$A$209="RECORD"),--('Records'!$R$9:$R$209="acre"),'Records'!$Q$9:$Q$209))</s:f>
        <s:v/>
      </s:c>
      <s:c r="D187" s="19" t="str">
        <s:f>IF($A187="","",SUMPRODUCT(--('Records'!$M$9:$M$209=$A187),--('Records'!$A$9:$A$209="RECORD"),--('Records'!$R$9:$R$209="m²"),'Records'!$Q$9:$Q$209))</s:f>
        <s:v/>
      </s:c>
      <s:c r="E187" s="20" t="str">
        <s:f>IF($A187="","",SUMPRODUCT(--('Records'!$M$9:$M$209=$A187),--('Records'!$A$9:$A$209="RECORD"),--('Records'!$Q$9:$Q$209=""))+SUMPRODUCT(--('Records'!$M$9:$M$209=$A187),--('Records'!$A$9:$A$209="RECORD"),--('Records'!$Q$9:$Q$209&lt;&gt;""),--('Records'!$R$9:$R$209="")))</s:f>
        <s:v/>
      </s:c>
      <s:c r="F187" s="21" t="n"/>
      <s:c r="G187" s="18" t="str">
        <s:f>IF(AND('Records'!A187="RECORD",'Records'!J187&lt;&gt;""),IF(SUMPRODUCT(--('Records'!$J$9:J187='Records'!J187),--('Records'!$A$9:A187="RECORD"))=1,'Records'!J187,""),"")</s:f>
        <s:v/>
      </s:c>
      <s:c r="H187" s="19" t="str">
        <s:f>IF($G187="","",SUMPRODUCT(--('Records'!$J$9:$J$209=$G187),--('Records'!$A$9:$A$209="RECORD"),--('Records'!$R$9:$R$209="ha"),'Records'!$Q$9:$Q$209))</s:f>
        <s:v/>
      </s:c>
      <s:c r="I187" s="19" t="str">
        <s:f>IF($G187="","",SUMPRODUCT(--('Records'!$J$9:$J$209=$G187),--('Records'!$A$9:$A$209="RECORD"),--('Records'!$R$9:$R$209="acre"),'Records'!$Q$9:$Q$209))</s:f>
        <s:v/>
      </s:c>
      <s:c r="J187" s="19" t="str">
        <s:f>IF($G187="","",SUMPRODUCT(--('Records'!$J$9:$J$209=$G187),--('Records'!$A$9:$A$209="RECORD"),--('Records'!$R$9:$R$209="m²"),'Records'!$Q$9:$Q$209))</s:f>
        <s:v/>
      </s:c>
      <s:c r="K187" s="20" t="str">
        <s:f>IF($G187="","",SUMPRODUCT(--('Records'!$J$9:$J$209=$G187),--('Records'!$A$9:$A$209="RECORD"),--('Records'!$Q$9:$Q$209=""))+SUMPRODUCT(--('Records'!$J$9:$J$209=$G187),--('Records'!$A$9:$A$209="RECORD"),--('Records'!$Q$9:$Q$209&lt;&gt;""),--('Records'!$R$9:$R$209="")))</s:f>
        <s:v/>
      </s:c>
    </s:row>
    <s:row r="188" ht="25" customHeight="1">
      <s:c r="A188" s="18" t="str">
        <s:f>IF(AND('Records'!A188="RECORD",'Records'!M188&lt;&gt;""),IF(SUMPRODUCT(--('Records'!$M$9:M188='Records'!M188),--('Records'!$A$9:A188="RECORD"))=1,'Records'!M188,""),"")</s:f>
        <s:v/>
      </s:c>
      <s:c r="B188" s="19" t="str">
        <s:f>IF($A188="","",SUMPRODUCT(--('Records'!$M$9:$M$209=$A188),--('Records'!$A$9:$A$209="RECORD"),--('Records'!$R$9:$R$209="ha"),'Records'!$Q$9:$Q$209))</s:f>
        <s:v/>
      </s:c>
      <s:c r="C188" s="19" t="str">
        <s:f>IF($A188="","",SUMPRODUCT(--('Records'!$M$9:$M$209=$A188),--('Records'!$A$9:$A$209="RECORD"),--('Records'!$R$9:$R$209="acre"),'Records'!$Q$9:$Q$209))</s:f>
        <s:v/>
      </s:c>
      <s:c r="D188" s="19" t="str">
        <s:f>IF($A188="","",SUMPRODUCT(--('Records'!$M$9:$M$209=$A188),--('Records'!$A$9:$A$209="RECORD"),--('Records'!$R$9:$R$209="m²"),'Records'!$Q$9:$Q$209))</s:f>
        <s:v/>
      </s:c>
      <s:c r="E188" s="20" t="str">
        <s:f>IF($A188="","",SUMPRODUCT(--('Records'!$M$9:$M$209=$A188),--('Records'!$A$9:$A$209="RECORD"),--('Records'!$Q$9:$Q$209=""))+SUMPRODUCT(--('Records'!$M$9:$M$209=$A188),--('Records'!$A$9:$A$209="RECORD"),--('Records'!$Q$9:$Q$209&lt;&gt;""),--('Records'!$R$9:$R$209="")))</s:f>
        <s:v/>
      </s:c>
      <s:c r="F188" s="21" t="n"/>
      <s:c r="G188" s="18" t="str">
        <s:f>IF(AND('Records'!A188="RECORD",'Records'!J188&lt;&gt;""),IF(SUMPRODUCT(--('Records'!$J$9:J188='Records'!J188),--('Records'!$A$9:A188="RECORD"))=1,'Records'!J188,""),"")</s:f>
        <s:v/>
      </s:c>
      <s:c r="H188" s="19" t="str">
        <s:f>IF($G188="","",SUMPRODUCT(--('Records'!$J$9:$J$209=$G188),--('Records'!$A$9:$A$209="RECORD"),--('Records'!$R$9:$R$209="ha"),'Records'!$Q$9:$Q$209))</s:f>
        <s:v/>
      </s:c>
      <s:c r="I188" s="19" t="str">
        <s:f>IF($G188="","",SUMPRODUCT(--('Records'!$J$9:$J$209=$G188),--('Records'!$A$9:$A$209="RECORD"),--('Records'!$R$9:$R$209="acre"),'Records'!$Q$9:$Q$209))</s:f>
        <s:v/>
      </s:c>
      <s:c r="J188" s="19" t="str">
        <s:f>IF($G188="","",SUMPRODUCT(--('Records'!$J$9:$J$209=$G188),--('Records'!$A$9:$A$209="RECORD"),--('Records'!$R$9:$R$209="m²"),'Records'!$Q$9:$Q$209))</s:f>
        <s:v/>
      </s:c>
      <s:c r="K188" s="20" t="str">
        <s:f>IF($G188="","",SUMPRODUCT(--('Records'!$J$9:$J$209=$G188),--('Records'!$A$9:$A$209="RECORD"),--('Records'!$Q$9:$Q$209=""))+SUMPRODUCT(--('Records'!$J$9:$J$209=$G188),--('Records'!$A$9:$A$209="RECORD"),--('Records'!$Q$9:$Q$209&lt;&gt;""),--('Records'!$R$9:$R$209="")))</s:f>
        <s:v/>
      </s:c>
    </s:row>
    <s:row r="189" ht="25" customHeight="1">
      <s:c r="A189" s="18" t="str">
        <s:f>IF(AND('Records'!A189="RECORD",'Records'!M189&lt;&gt;""),IF(SUMPRODUCT(--('Records'!$M$9:M189='Records'!M189),--('Records'!$A$9:A189="RECORD"))=1,'Records'!M189,""),"")</s:f>
        <s:v/>
      </s:c>
      <s:c r="B189" s="19" t="str">
        <s:f>IF($A189="","",SUMPRODUCT(--('Records'!$M$9:$M$209=$A189),--('Records'!$A$9:$A$209="RECORD"),--('Records'!$R$9:$R$209="ha"),'Records'!$Q$9:$Q$209))</s:f>
        <s:v/>
      </s:c>
      <s:c r="C189" s="19" t="str">
        <s:f>IF($A189="","",SUMPRODUCT(--('Records'!$M$9:$M$209=$A189),--('Records'!$A$9:$A$209="RECORD"),--('Records'!$R$9:$R$209="acre"),'Records'!$Q$9:$Q$209))</s:f>
        <s:v/>
      </s:c>
      <s:c r="D189" s="19" t="str">
        <s:f>IF($A189="","",SUMPRODUCT(--('Records'!$M$9:$M$209=$A189),--('Records'!$A$9:$A$209="RECORD"),--('Records'!$R$9:$R$209="m²"),'Records'!$Q$9:$Q$209))</s:f>
        <s:v/>
      </s:c>
      <s:c r="E189" s="20" t="str">
        <s:f>IF($A189="","",SUMPRODUCT(--('Records'!$M$9:$M$209=$A189),--('Records'!$A$9:$A$209="RECORD"),--('Records'!$Q$9:$Q$209=""))+SUMPRODUCT(--('Records'!$M$9:$M$209=$A189),--('Records'!$A$9:$A$209="RECORD"),--('Records'!$Q$9:$Q$209&lt;&gt;""),--('Records'!$R$9:$R$209="")))</s:f>
        <s:v/>
      </s:c>
      <s:c r="F189" s="21" t="n"/>
      <s:c r="G189" s="18" t="str">
        <s:f>IF(AND('Records'!A189="RECORD",'Records'!J189&lt;&gt;""),IF(SUMPRODUCT(--('Records'!$J$9:J189='Records'!J189),--('Records'!$A$9:A189="RECORD"))=1,'Records'!J189,""),"")</s:f>
        <s:v/>
      </s:c>
      <s:c r="H189" s="19" t="str">
        <s:f>IF($G189="","",SUMPRODUCT(--('Records'!$J$9:$J$209=$G189),--('Records'!$A$9:$A$209="RECORD"),--('Records'!$R$9:$R$209="ha"),'Records'!$Q$9:$Q$209))</s:f>
        <s:v/>
      </s:c>
      <s:c r="I189" s="19" t="str">
        <s:f>IF($G189="","",SUMPRODUCT(--('Records'!$J$9:$J$209=$G189),--('Records'!$A$9:$A$209="RECORD"),--('Records'!$R$9:$R$209="acre"),'Records'!$Q$9:$Q$209))</s:f>
        <s:v/>
      </s:c>
      <s:c r="J189" s="19" t="str">
        <s:f>IF($G189="","",SUMPRODUCT(--('Records'!$J$9:$J$209=$G189),--('Records'!$A$9:$A$209="RECORD"),--('Records'!$R$9:$R$209="m²"),'Records'!$Q$9:$Q$209))</s:f>
        <s:v/>
      </s:c>
      <s:c r="K189" s="20" t="str">
        <s:f>IF($G189="","",SUMPRODUCT(--('Records'!$J$9:$J$209=$G189),--('Records'!$A$9:$A$209="RECORD"),--('Records'!$Q$9:$Q$209=""))+SUMPRODUCT(--('Records'!$J$9:$J$209=$G189),--('Records'!$A$9:$A$209="RECORD"),--('Records'!$Q$9:$Q$209&lt;&gt;""),--('Records'!$R$9:$R$209="")))</s:f>
        <s:v/>
      </s:c>
    </s:row>
    <s:row r="190" ht="25" customHeight="1">
      <s:c r="A190" s="18" t="str">
        <s:f>IF(AND('Records'!A190="RECORD",'Records'!M190&lt;&gt;""),IF(SUMPRODUCT(--('Records'!$M$9:M190='Records'!M190),--('Records'!$A$9:A190="RECORD"))=1,'Records'!M190,""),"")</s:f>
        <s:v/>
      </s:c>
      <s:c r="B190" s="19" t="str">
        <s:f>IF($A190="","",SUMPRODUCT(--('Records'!$M$9:$M$209=$A190),--('Records'!$A$9:$A$209="RECORD"),--('Records'!$R$9:$R$209="ha"),'Records'!$Q$9:$Q$209))</s:f>
        <s:v/>
      </s:c>
      <s:c r="C190" s="19" t="str">
        <s:f>IF($A190="","",SUMPRODUCT(--('Records'!$M$9:$M$209=$A190),--('Records'!$A$9:$A$209="RECORD"),--('Records'!$R$9:$R$209="acre"),'Records'!$Q$9:$Q$209))</s:f>
        <s:v/>
      </s:c>
      <s:c r="D190" s="19" t="str">
        <s:f>IF($A190="","",SUMPRODUCT(--('Records'!$M$9:$M$209=$A190),--('Records'!$A$9:$A$209="RECORD"),--('Records'!$R$9:$R$209="m²"),'Records'!$Q$9:$Q$209))</s:f>
        <s:v/>
      </s:c>
      <s:c r="E190" s="20" t="str">
        <s:f>IF($A190="","",SUMPRODUCT(--('Records'!$M$9:$M$209=$A190),--('Records'!$A$9:$A$209="RECORD"),--('Records'!$Q$9:$Q$209=""))+SUMPRODUCT(--('Records'!$M$9:$M$209=$A190),--('Records'!$A$9:$A$209="RECORD"),--('Records'!$Q$9:$Q$209&lt;&gt;""),--('Records'!$R$9:$R$209="")))</s:f>
        <s:v/>
      </s:c>
      <s:c r="F190" s="21" t="n"/>
      <s:c r="G190" s="18" t="str">
        <s:f>IF(AND('Records'!A190="RECORD",'Records'!J190&lt;&gt;""),IF(SUMPRODUCT(--('Records'!$J$9:J190='Records'!J190),--('Records'!$A$9:A190="RECORD"))=1,'Records'!J190,""),"")</s:f>
        <s:v/>
      </s:c>
      <s:c r="H190" s="19" t="str">
        <s:f>IF($G190="","",SUMPRODUCT(--('Records'!$J$9:$J$209=$G190),--('Records'!$A$9:$A$209="RECORD"),--('Records'!$R$9:$R$209="ha"),'Records'!$Q$9:$Q$209))</s:f>
        <s:v/>
      </s:c>
      <s:c r="I190" s="19" t="str">
        <s:f>IF($G190="","",SUMPRODUCT(--('Records'!$J$9:$J$209=$G190),--('Records'!$A$9:$A$209="RECORD"),--('Records'!$R$9:$R$209="acre"),'Records'!$Q$9:$Q$209))</s:f>
        <s:v/>
      </s:c>
      <s:c r="J190" s="19" t="str">
        <s:f>IF($G190="","",SUMPRODUCT(--('Records'!$J$9:$J$209=$G190),--('Records'!$A$9:$A$209="RECORD"),--('Records'!$R$9:$R$209="m²"),'Records'!$Q$9:$Q$209))</s:f>
        <s:v/>
      </s:c>
      <s:c r="K190" s="20" t="str">
        <s:f>IF($G190="","",SUMPRODUCT(--('Records'!$J$9:$J$209=$G190),--('Records'!$A$9:$A$209="RECORD"),--('Records'!$Q$9:$Q$209=""))+SUMPRODUCT(--('Records'!$J$9:$J$209=$G190),--('Records'!$A$9:$A$209="RECORD"),--('Records'!$Q$9:$Q$209&lt;&gt;""),--('Records'!$R$9:$R$209="")))</s:f>
        <s:v/>
      </s:c>
    </s:row>
    <s:row r="191" ht="25" customHeight="1">
      <s:c r="A191" s="18" t="str">
        <s:f>IF(AND('Records'!A191="RECORD",'Records'!M191&lt;&gt;""),IF(SUMPRODUCT(--('Records'!$M$9:M191='Records'!M191),--('Records'!$A$9:A191="RECORD"))=1,'Records'!M191,""),"")</s:f>
        <s:v/>
      </s:c>
      <s:c r="B191" s="19" t="str">
        <s:f>IF($A191="","",SUMPRODUCT(--('Records'!$M$9:$M$209=$A191),--('Records'!$A$9:$A$209="RECORD"),--('Records'!$R$9:$R$209="ha"),'Records'!$Q$9:$Q$209))</s:f>
        <s:v/>
      </s:c>
      <s:c r="C191" s="19" t="str">
        <s:f>IF($A191="","",SUMPRODUCT(--('Records'!$M$9:$M$209=$A191),--('Records'!$A$9:$A$209="RECORD"),--('Records'!$R$9:$R$209="acre"),'Records'!$Q$9:$Q$209))</s:f>
        <s:v/>
      </s:c>
      <s:c r="D191" s="19" t="str">
        <s:f>IF($A191="","",SUMPRODUCT(--('Records'!$M$9:$M$209=$A191),--('Records'!$A$9:$A$209="RECORD"),--('Records'!$R$9:$R$209="m²"),'Records'!$Q$9:$Q$209))</s:f>
        <s:v/>
      </s:c>
      <s:c r="E191" s="20" t="str">
        <s:f>IF($A191="","",SUMPRODUCT(--('Records'!$M$9:$M$209=$A191),--('Records'!$A$9:$A$209="RECORD"),--('Records'!$Q$9:$Q$209=""))+SUMPRODUCT(--('Records'!$M$9:$M$209=$A191),--('Records'!$A$9:$A$209="RECORD"),--('Records'!$Q$9:$Q$209&lt;&gt;""),--('Records'!$R$9:$R$209="")))</s:f>
        <s:v/>
      </s:c>
      <s:c r="F191" s="21" t="n"/>
      <s:c r="G191" s="18" t="str">
        <s:f>IF(AND('Records'!A191="RECORD",'Records'!J191&lt;&gt;""),IF(SUMPRODUCT(--('Records'!$J$9:J191='Records'!J191),--('Records'!$A$9:A191="RECORD"))=1,'Records'!J191,""),"")</s:f>
        <s:v/>
      </s:c>
      <s:c r="H191" s="19" t="str">
        <s:f>IF($G191="","",SUMPRODUCT(--('Records'!$J$9:$J$209=$G191),--('Records'!$A$9:$A$209="RECORD"),--('Records'!$R$9:$R$209="ha"),'Records'!$Q$9:$Q$209))</s:f>
        <s:v/>
      </s:c>
      <s:c r="I191" s="19" t="str">
        <s:f>IF($G191="","",SUMPRODUCT(--('Records'!$J$9:$J$209=$G191),--('Records'!$A$9:$A$209="RECORD"),--('Records'!$R$9:$R$209="acre"),'Records'!$Q$9:$Q$209))</s:f>
        <s:v/>
      </s:c>
      <s:c r="J191" s="19" t="str">
        <s:f>IF($G191="","",SUMPRODUCT(--('Records'!$J$9:$J$209=$G191),--('Records'!$A$9:$A$209="RECORD"),--('Records'!$R$9:$R$209="m²"),'Records'!$Q$9:$Q$209))</s:f>
        <s:v/>
      </s:c>
      <s:c r="K191" s="20" t="str">
        <s:f>IF($G191="","",SUMPRODUCT(--('Records'!$J$9:$J$209=$G191),--('Records'!$A$9:$A$209="RECORD"),--('Records'!$Q$9:$Q$209=""))+SUMPRODUCT(--('Records'!$J$9:$J$209=$G191),--('Records'!$A$9:$A$209="RECORD"),--('Records'!$Q$9:$Q$209&lt;&gt;""),--('Records'!$R$9:$R$209="")))</s:f>
        <s:v/>
      </s:c>
    </s:row>
    <s:row r="192" ht="25" customHeight="1">
      <s:c r="A192" s="18" t="str">
        <s:f>IF(AND('Records'!A192="RECORD",'Records'!M192&lt;&gt;""),IF(SUMPRODUCT(--('Records'!$M$9:M192='Records'!M192),--('Records'!$A$9:A192="RECORD"))=1,'Records'!M192,""),"")</s:f>
        <s:v/>
      </s:c>
      <s:c r="B192" s="19" t="str">
        <s:f>IF($A192="","",SUMPRODUCT(--('Records'!$M$9:$M$209=$A192),--('Records'!$A$9:$A$209="RECORD"),--('Records'!$R$9:$R$209="ha"),'Records'!$Q$9:$Q$209))</s:f>
        <s:v/>
      </s:c>
      <s:c r="C192" s="19" t="str">
        <s:f>IF($A192="","",SUMPRODUCT(--('Records'!$M$9:$M$209=$A192),--('Records'!$A$9:$A$209="RECORD"),--('Records'!$R$9:$R$209="acre"),'Records'!$Q$9:$Q$209))</s:f>
        <s:v/>
      </s:c>
      <s:c r="D192" s="19" t="str">
        <s:f>IF($A192="","",SUMPRODUCT(--('Records'!$M$9:$M$209=$A192),--('Records'!$A$9:$A$209="RECORD"),--('Records'!$R$9:$R$209="m²"),'Records'!$Q$9:$Q$209))</s:f>
        <s:v/>
      </s:c>
      <s:c r="E192" s="20" t="str">
        <s:f>IF($A192="","",SUMPRODUCT(--('Records'!$M$9:$M$209=$A192),--('Records'!$A$9:$A$209="RECORD"),--('Records'!$Q$9:$Q$209=""))+SUMPRODUCT(--('Records'!$M$9:$M$209=$A192),--('Records'!$A$9:$A$209="RECORD"),--('Records'!$Q$9:$Q$209&lt;&gt;""),--('Records'!$R$9:$R$209="")))</s:f>
        <s:v/>
      </s:c>
      <s:c r="F192" s="21" t="n"/>
      <s:c r="G192" s="18" t="str">
        <s:f>IF(AND('Records'!A192="RECORD",'Records'!J192&lt;&gt;""),IF(SUMPRODUCT(--('Records'!$J$9:J192='Records'!J192),--('Records'!$A$9:A192="RECORD"))=1,'Records'!J192,""),"")</s:f>
        <s:v/>
      </s:c>
      <s:c r="H192" s="19" t="str">
        <s:f>IF($G192="","",SUMPRODUCT(--('Records'!$J$9:$J$209=$G192),--('Records'!$A$9:$A$209="RECORD"),--('Records'!$R$9:$R$209="ha"),'Records'!$Q$9:$Q$209))</s:f>
        <s:v/>
      </s:c>
      <s:c r="I192" s="19" t="str">
        <s:f>IF($G192="","",SUMPRODUCT(--('Records'!$J$9:$J$209=$G192),--('Records'!$A$9:$A$209="RECORD"),--('Records'!$R$9:$R$209="acre"),'Records'!$Q$9:$Q$209))</s:f>
        <s:v/>
      </s:c>
      <s:c r="J192" s="19" t="str">
        <s:f>IF($G192="","",SUMPRODUCT(--('Records'!$J$9:$J$209=$G192),--('Records'!$A$9:$A$209="RECORD"),--('Records'!$R$9:$R$209="m²"),'Records'!$Q$9:$Q$209))</s:f>
        <s:v/>
      </s:c>
      <s:c r="K192" s="20" t="str">
        <s:f>IF($G192="","",SUMPRODUCT(--('Records'!$J$9:$J$209=$G192),--('Records'!$A$9:$A$209="RECORD"),--('Records'!$Q$9:$Q$209=""))+SUMPRODUCT(--('Records'!$J$9:$J$209=$G192),--('Records'!$A$9:$A$209="RECORD"),--('Records'!$Q$9:$Q$209&lt;&gt;""),--('Records'!$R$9:$R$209="")))</s:f>
        <s:v/>
      </s:c>
    </s:row>
    <s:row r="193" ht="25" customHeight="1">
      <s:c r="A193" s="18" t="str">
        <s:f>IF(AND('Records'!A193="RECORD",'Records'!M193&lt;&gt;""),IF(SUMPRODUCT(--('Records'!$M$9:M193='Records'!M193),--('Records'!$A$9:A193="RECORD"))=1,'Records'!M193,""),"")</s:f>
        <s:v/>
      </s:c>
      <s:c r="B193" s="19" t="str">
        <s:f>IF($A193="","",SUMPRODUCT(--('Records'!$M$9:$M$209=$A193),--('Records'!$A$9:$A$209="RECORD"),--('Records'!$R$9:$R$209="ha"),'Records'!$Q$9:$Q$209))</s:f>
        <s:v/>
      </s:c>
      <s:c r="C193" s="19" t="str">
        <s:f>IF($A193="","",SUMPRODUCT(--('Records'!$M$9:$M$209=$A193),--('Records'!$A$9:$A$209="RECORD"),--('Records'!$R$9:$R$209="acre"),'Records'!$Q$9:$Q$209))</s:f>
        <s:v/>
      </s:c>
      <s:c r="D193" s="19" t="str">
        <s:f>IF($A193="","",SUMPRODUCT(--('Records'!$M$9:$M$209=$A193),--('Records'!$A$9:$A$209="RECORD"),--('Records'!$R$9:$R$209="m²"),'Records'!$Q$9:$Q$209))</s:f>
        <s:v/>
      </s:c>
      <s:c r="E193" s="20" t="str">
        <s:f>IF($A193="","",SUMPRODUCT(--('Records'!$M$9:$M$209=$A193),--('Records'!$A$9:$A$209="RECORD"),--('Records'!$Q$9:$Q$209=""))+SUMPRODUCT(--('Records'!$M$9:$M$209=$A193),--('Records'!$A$9:$A$209="RECORD"),--('Records'!$Q$9:$Q$209&lt;&gt;""),--('Records'!$R$9:$R$209="")))</s:f>
        <s:v/>
      </s:c>
      <s:c r="F193" s="21" t="n"/>
      <s:c r="G193" s="18" t="str">
        <s:f>IF(AND('Records'!A193="RECORD",'Records'!J193&lt;&gt;""),IF(SUMPRODUCT(--('Records'!$J$9:J193='Records'!J193),--('Records'!$A$9:A193="RECORD"))=1,'Records'!J193,""),"")</s:f>
        <s:v/>
      </s:c>
      <s:c r="H193" s="19" t="str">
        <s:f>IF($G193="","",SUMPRODUCT(--('Records'!$J$9:$J$209=$G193),--('Records'!$A$9:$A$209="RECORD"),--('Records'!$R$9:$R$209="ha"),'Records'!$Q$9:$Q$209))</s:f>
        <s:v/>
      </s:c>
      <s:c r="I193" s="19" t="str">
        <s:f>IF($G193="","",SUMPRODUCT(--('Records'!$J$9:$J$209=$G193),--('Records'!$A$9:$A$209="RECORD"),--('Records'!$R$9:$R$209="acre"),'Records'!$Q$9:$Q$209))</s:f>
        <s:v/>
      </s:c>
      <s:c r="J193" s="19" t="str">
        <s:f>IF($G193="","",SUMPRODUCT(--('Records'!$J$9:$J$209=$G193),--('Records'!$A$9:$A$209="RECORD"),--('Records'!$R$9:$R$209="m²"),'Records'!$Q$9:$Q$209))</s:f>
        <s:v/>
      </s:c>
      <s:c r="K193" s="20" t="str">
        <s:f>IF($G193="","",SUMPRODUCT(--('Records'!$J$9:$J$209=$G193),--('Records'!$A$9:$A$209="RECORD"),--('Records'!$Q$9:$Q$209=""))+SUMPRODUCT(--('Records'!$J$9:$J$209=$G193),--('Records'!$A$9:$A$209="RECORD"),--('Records'!$Q$9:$Q$209&lt;&gt;""),--('Records'!$R$9:$R$209="")))</s:f>
        <s:v/>
      </s:c>
    </s:row>
    <s:row r="194" ht="25" customHeight="1">
      <s:c r="A194" s="18" t="str">
        <s:f>IF(AND('Records'!A194="RECORD",'Records'!M194&lt;&gt;""),IF(SUMPRODUCT(--('Records'!$M$9:M194='Records'!M194),--('Records'!$A$9:A194="RECORD"))=1,'Records'!M194,""),"")</s:f>
        <s:v/>
      </s:c>
      <s:c r="B194" s="19" t="str">
        <s:f>IF($A194="","",SUMPRODUCT(--('Records'!$M$9:$M$209=$A194),--('Records'!$A$9:$A$209="RECORD"),--('Records'!$R$9:$R$209="ha"),'Records'!$Q$9:$Q$209))</s:f>
        <s:v/>
      </s:c>
      <s:c r="C194" s="19" t="str">
        <s:f>IF($A194="","",SUMPRODUCT(--('Records'!$M$9:$M$209=$A194),--('Records'!$A$9:$A$209="RECORD"),--('Records'!$R$9:$R$209="acre"),'Records'!$Q$9:$Q$209))</s:f>
        <s:v/>
      </s:c>
      <s:c r="D194" s="19" t="str">
        <s:f>IF($A194="","",SUMPRODUCT(--('Records'!$M$9:$M$209=$A194),--('Records'!$A$9:$A$209="RECORD"),--('Records'!$R$9:$R$209="m²"),'Records'!$Q$9:$Q$209))</s:f>
        <s:v/>
      </s:c>
      <s:c r="E194" s="20" t="str">
        <s:f>IF($A194="","",SUMPRODUCT(--('Records'!$M$9:$M$209=$A194),--('Records'!$A$9:$A$209="RECORD"),--('Records'!$Q$9:$Q$209=""))+SUMPRODUCT(--('Records'!$M$9:$M$209=$A194),--('Records'!$A$9:$A$209="RECORD"),--('Records'!$Q$9:$Q$209&lt;&gt;""),--('Records'!$R$9:$R$209="")))</s:f>
        <s:v/>
      </s:c>
      <s:c r="F194" s="21" t="n"/>
      <s:c r="G194" s="18" t="str">
        <s:f>IF(AND('Records'!A194="RECORD",'Records'!J194&lt;&gt;""),IF(SUMPRODUCT(--('Records'!$J$9:J194='Records'!J194),--('Records'!$A$9:A194="RECORD"))=1,'Records'!J194,""),"")</s:f>
        <s:v/>
      </s:c>
      <s:c r="H194" s="19" t="str">
        <s:f>IF($G194="","",SUMPRODUCT(--('Records'!$J$9:$J$209=$G194),--('Records'!$A$9:$A$209="RECORD"),--('Records'!$R$9:$R$209="ha"),'Records'!$Q$9:$Q$209))</s:f>
        <s:v/>
      </s:c>
      <s:c r="I194" s="19" t="str">
        <s:f>IF($G194="","",SUMPRODUCT(--('Records'!$J$9:$J$209=$G194),--('Records'!$A$9:$A$209="RECORD"),--('Records'!$R$9:$R$209="acre"),'Records'!$Q$9:$Q$209))</s:f>
        <s:v/>
      </s:c>
      <s:c r="J194" s="19" t="str">
        <s:f>IF($G194="","",SUMPRODUCT(--('Records'!$J$9:$J$209=$G194),--('Records'!$A$9:$A$209="RECORD"),--('Records'!$R$9:$R$209="m²"),'Records'!$Q$9:$Q$209))</s:f>
        <s:v/>
      </s:c>
      <s:c r="K194" s="20" t="str">
        <s:f>IF($G194="","",SUMPRODUCT(--('Records'!$J$9:$J$209=$G194),--('Records'!$A$9:$A$209="RECORD"),--('Records'!$Q$9:$Q$209=""))+SUMPRODUCT(--('Records'!$J$9:$J$209=$G194),--('Records'!$A$9:$A$209="RECORD"),--('Records'!$Q$9:$Q$209&lt;&gt;""),--('Records'!$R$9:$R$209="")))</s:f>
        <s:v/>
      </s:c>
    </s:row>
    <s:row r="195" ht="25" customHeight="1">
      <s:c r="A195" s="18" t="str">
        <s:f>IF(AND('Records'!A195="RECORD",'Records'!M195&lt;&gt;""),IF(SUMPRODUCT(--('Records'!$M$9:M195='Records'!M195),--('Records'!$A$9:A195="RECORD"))=1,'Records'!M195,""),"")</s:f>
        <s:v/>
      </s:c>
      <s:c r="B195" s="19" t="str">
        <s:f>IF($A195="","",SUMPRODUCT(--('Records'!$M$9:$M$209=$A195),--('Records'!$A$9:$A$209="RECORD"),--('Records'!$R$9:$R$209="ha"),'Records'!$Q$9:$Q$209))</s:f>
        <s:v/>
      </s:c>
      <s:c r="C195" s="19" t="str">
        <s:f>IF($A195="","",SUMPRODUCT(--('Records'!$M$9:$M$209=$A195),--('Records'!$A$9:$A$209="RECORD"),--('Records'!$R$9:$R$209="acre"),'Records'!$Q$9:$Q$209))</s:f>
        <s:v/>
      </s:c>
      <s:c r="D195" s="19" t="str">
        <s:f>IF($A195="","",SUMPRODUCT(--('Records'!$M$9:$M$209=$A195),--('Records'!$A$9:$A$209="RECORD"),--('Records'!$R$9:$R$209="m²"),'Records'!$Q$9:$Q$209))</s:f>
        <s:v/>
      </s:c>
      <s:c r="E195" s="20" t="str">
        <s:f>IF($A195="","",SUMPRODUCT(--('Records'!$M$9:$M$209=$A195),--('Records'!$A$9:$A$209="RECORD"),--('Records'!$Q$9:$Q$209=""))+SUMPRODUCT(--('Records'!$M$9:$M$209=$A195),--('Records'!$A$9:$A$209="RECORD"),--('Records'!$Q$9:$Q$209&lt;&gt;""),--('Records'!$R$9:$R$209="")))</s:f>
        <s:v/>
      </s:c>
      <s:c r="F195" s="21" t="n"/>
      <s:c r="G195" s="18" t="str">
        <s:f>IF(AND('Records'!A195="RECORD",'Records'!J195&lt;&gt;""),IF(SUMPRODUCT(--('Records'!$J$9:J195='Records'!J195),--('Records'!$A$9:A195="RECORD"))=1,'Records'!J195,""),"")</s:f>
        <s:v/>
      </s:c>
      <s:c r="H195" s="19" t="str">
        <s:f>IF($G195="","",SUMPRODUCT(--('Records'!$J$9:$J$209=$G195),--('Records'!$A$9:$A$209="RECORD"),--('Records'!$R$9:$R$209="ha"),'Records'!$Q$9:$Q$209))</s:f>
        <s:v/>
      </s:c>
      <s:c r="I195" s="19" t="str">
        <s:f>IF($G195="","",SUMPRODUCT(--('Records'!$J$9:$J$209=$G195),--('Records'!$A$9:$A$209="RECORD"),--('Records'!$R$9:$R$209="acre"),'Records'!$Q$9:$Q$209))</s:f>
        <s:v/>
      </s:c>
      <s:c r="J195" s="19" t="str">
        <s:f>IF($G195="","",SUMPRODUCT(--('Records'!$J$9:$J$209=$G195),--('Records'!$A$9:$A$209="RECORD"),--('Records'!$R$9:$R$209="m²"),'Records'!$Q$9:$Q$209))</s:f>
        <s:v/>
      </s:c>
      <s:c r="K195" s="20" t="str">
        <s:f>IF($G195="","",SUMPRODUCT(--('Records'!$J$9:$J$209=$G195),--('Records'!$A$9:$A$209="RECORD"),--('Records'!$Q$9:$Q$209=""))+SUMPRODUCT(--('Records'!$J$9:$J$209=$G195),--('Records'!$A$9:$A$209="RECORD"),--('Records'!$Q$9:$Q$209&lt;&gt;""),--('Records'!$R$9:$R$209="")))</s:f>
        <s:v/>
      </s:c>
    </s:row>
    <s:row r="196" ht="25" customHeight="1">
      <s:c r="A196" s="18" t="str">
        <s:f>IF(AND('Records'!A196="RECORD",'Records'!M196&lt;&gt;""),IF(SUMPRODUCT(--('Records'!$M$9:M196='Records'!M196),--('Records'!$A$9:A196="RECORD"))=1,'Records'!M196,""),"")</s:f>
        <s:v/>
      </s:c>
      <s:c r="B196" s="19" t="str">
        <s:f>IF($A196="","",SUMPRODUCT(--('Records'!$M$9:$M$209=$A196),--('Records'!$A$9:$A$209="RECORD"),--('Records'!$R$9:$R$209="ha"),'Records'!$Q$9:$Q$209))</s:f>
        <s:v/>
      </s:c>
      <s:c r="C196" s="19" t="str">
        <s:f>IF($A196="","",SUMPRODUCT(--('Records'!$M$9:$M$209=$A196),--('Records'!$A$9:$A$209="RECORD"),--('Records'!$R$9:$R$209="acre"),'Records'!$Q$9:$Q$209))</s:f>
        <s:v/>
      </s:c>
      <s:c r="D196" s="19" t="str">
        <s:f>IF($A196="","",SUMPRODUCT(--('Records'!$M$9:$M$209=$A196),--('Records'!$A$9:$A$209="RECORD"),--('Records'!$R$9:$R$209="m²"),'Records'!$Q$9:$Q$209))</s:f>
        <s:v/>
      </s:c>
      <s:c r="E196" s="20" t="str">
        <s:f>IF($A196="","",SUMPRODUCT(--('Records'!$M$9:$M$209=$A196),--('Records'!$A$9:$A$209="RECORD"),--('Records'!$Q$9:$Q$209=""))+SUMPRODUCT(--('Records'!$M$9:$M$209=$A196),--('Records'!$A$9:$A$209="RECORD"),--('Records'!$Q$9:$Q$209&lt;&gt;""),--('Records'!$R$9:$R$209="")))</s:f>
        <s:v/>
      </s:c>
      <s:c r="F196" s="21" t="n"/>
      <s:c r="G196" s="18" t="str">
        <s:f>IF(AND('Records'!A196="RECORD",'Records'!J196&lt;&gt;""),IF(SUMPRODUCT(--('Records'!$J$9:J196='Records'!J196),--('Records'!$A$9:A196="RECORD"))=1,'Records'!J196,""),"")</s:f>
        <s:v/>
      </s:c>
      <s:c r="H196" s="19" t="str">
        <s:f>IF($G196="","",SUMPRODUCT(--('Records'!$J$9:$J$209=$G196),--('Records'!$A$9:$A$209="RECORD"),--('Records'!$R$9:$R$209="ha"),'Records'!$Q$9:$Q$209))</s:f>
        <s:v/>
      </s:c>
      <s:c r="I196" s="19" t="str">
        <s:f>IF($G196="","",SUMPRODUCT(--('Records'!$J$9:$J$209=$G196),--('Records'!$A$9:$A$209="RECORD"),--('Records'!$R$9:$R$209="acre"),'Records'!$Q$9:$Q$209))</s:f>
        <s:v/>
      </s:c>
      <s:c r="J196" s="19" t="str">
        <s:f>IF($G196="","",SUMPRODUCT(--('Records'!$J$9:$J$209=$G196),--('Records'!$A$9:$A$209="RECORD"),--('Records'!$R$9:$R$209="m²"),'Records'!$Q$9:$Q$209))</s:f>
        <s:v/>
      </s:c>
      <s:c r="K196" s="20" t="str">
        <s:f>IF($G196="","",SUMPRODUCT(--('Records'!$J$9:$J$209=$G196),--('Records'!$A$9:$A$209="RECORD"),--('Records'!$Q$9:$Q$209=""))+SUMPRODUCT(--('Records'!$J$9:$J$209=$G196),--('Records'!$A$9:$A$209="RECORD"),--('Records'!$Q$9:$Q$209&lt;&gt;""),--('Records'!$R$9:$R$209="")))</s:f>
        <s:v/>
      </s:c>
    </s:row>
    <s:row r="197" ht="25" customHeight="1">
      <s:c r="A197" s="18" t="str">
        <s:f>IF(AND('Records'!A197="RECORD",'Records'!M197&lt;&gt;""),IF(SUMPRODUCT(--('Records'!$M$9:M197='Records'!M197),--('Records'!$A$9:A197="RECORD"))=1,'Records'!M197,""),"")</s:f>
        <s:v/>
      </s:c>
      <s:c r="B197" s="19" t="str">
        <s:f>IF($A197="","",SUMPRODUCT(--('Records'!$M$9:$M$209=$A197),--('Records'!$A$9:$A$209="RECORD"),--('Records'!$R$9:$R$209="ha"),'Records'!$Q$9:$Q$209))</s:f>
        <s:v/>
      </s:c>
      <s:c r="C197" s="19" t="str">
        <s:f>IF($A197="","",SUMPRODUCT(--('Records'!$M$9:$M$209=$A197),--('Records'!$A$9:$A$209="RECORD"),--('Records'!$R$9:$R$209="acre"),'Records'!$Q$9:$Q$209))</s:f>
        <s:v/>
      </s:c>
      <s:c r="D197" s="19" t="str">
        <s:f>IF($A197="","",SUMPRODUCT(--('Records'!$M$9:$M$209=$A197),--('Records'!$A$9:$A$209="RECORD"),--('Records'!$R$9:$R$209="m²"),'Records'!$Q$9:$Q$209))</s:f>
        <s:v/>
      </s:c>
      <s:c r="E197" s="20" t="str">
        <s:f>IF($A197="","",SUMPRODUCT(--('Records'!$M$9:$M$209=$A197),--('Records'!$A$9:$A$209="RECORD"),--('Records'!$Q$9:$Q$209=""))+SUMPRODUCT(--('Records'!$M$9:$M$209=$A197),--('Records'!$A$9:$A$209="RECORD"),--('Records'!$Q$9:$Q$209&lt;&gt;""),--('Records'!$R$9:$R$209="")))</s:f>
        <s:v/>
      </s:c>
      <s:c r="F197" s="21" t="n"/>
      <s:c r="G197" s="18" t="str">
        <s:f>IF(AND('Records'!A197="RECORD",'Records'!J197&lt;&gt;""),IF(SUMPRODUCT(--('Records'!$J$9:J197='Records'!J197),--('Records'!$A$9:A197="RECORD"))=1,'Records'!J197,""),"")</s:f>
        <s:v/>
      </s:c>
      <s:c r="H197" s="19" t="str">
        <s:f>IF($G197="","",SUMPRODUCT(--('Records'!$J$9:$J$209=$G197),--('Records'!$A$9:$A$209="RECORD"),--('Records'!$R$9:$R$209="ha"),'Records'!$Q$9:$Q$209))</s:f>
        <s:v/>
      </s:c>
      <s:c r="I197" s="19" t="str">
        <s:f>IF($G197="","",SUMPRODUCT(--('Records'!$J$9:$J$209=$G197),--('Records'!$A$9:$A$209="RECORD"),--('Records'!$R$9:$R$209="acre"),'Records'!$Q$9:$Q$209))</s:f>
        <s:v/>
      </s:c>
      <s:c r="J197" s="19" t="str">
        <s:f>IF($G197="","",SUMPRODUCT(--('Records'!$J$9:$J$209=$G197),--('Records'!$A$9:$A$209="RECORD"),--('Records'!$R$9:$R$209="m²"),'Records'!$Q$9:$Q$209))</s:f>
        <s:v/>
      </s:c>
      <s:c r="K197" s="20" t="str">
        <s:f>IF($G197="","",SUMPRODUCT(--('Records'!$J$9:$J$209=$G197),--('Records'!$A$9:$A$209="RECORD"),--('Records'!$Q$9:$Q$209=""))+SUMPRODUCT(--('Records'!$J$9:$J$209=$G197),--('Records'!$A$9:$A$209="RECORD"),--('Records'!$Q$9:$Q$209&lt;&gt;""),--('Records'!$R$9:$R$209="")))</s:f>
        <s:v/>
      </s:c>
    </s:row>
    <s:row r="198" ht="25" customHeight="1">
      <s:c r="A198" s="18" t="str">
        <s:f>IF(AND('Records'!A198="RECORD",'Records'!M198&lt;&gt;""),IF(SUMPRODUCT(--('Records'!$M$9:M198='Records'!M198),--('Records'!$A$9:A198="RECORD"))=1,'Records'!M198,""),"")</s:f>
        <s:v/>
      </s:c>
      <s:c r="B198" s="19" t="str">
        <s:f>IF($A198="","",SUMPRODUCT(--('Records'!$M$9:$M$209=$A198),--('Records'!$A$9:$A$209="RECORD"),--('Records'!$R$9:$R$209="ha"),'Records'!$Q$9:$Q$209))</s:f>
        <s:v/>
      </s:c>
      <s:c r="C198" s="19" t="str">
        <s:f>IF($A198="","",SUMPRODUCT(--('Records'!$M$9:$M$209=$A198),--('Records'!$A$9:$A$209="RECORD"),--('Records'!$R$9:$R$209="acre"),'Records'!$Q$9:$Q$209))</s:f>
        <s:v/>
      </s:c>
      <s:c r="D198" s="19" t="str">
        <s:f>IF($A198="","",SUMPRODUCT(--('Records'!$M$9:$M$209=$A198),--('Records'!$A$9:$A$209="RECORD"),--('Records'!$R$9:$R$209="m²"),'Records'!$Q$9:$Q$209))</s:f>
        <s:v/>
      </s:c>
      <s:c r="E198" s="20" t="str">
        <s:f>IF($A198="","",SUMPRODUCT(--('Records'!$M$9:$M$209=$A198),--('Records'!$A$9:$A$209="RECORD"),--('Records'!$Q$9:$Q$209=""))+SUMPRODUCT(--('Records'!$M$9:$M$209=$A198),--('Records'!$A$9:$A$209="RECORD"),--('Records'!$Q$9:$Q$209&lt;&gt;""),--('Records'!$R$9:$R$209="")))</s:f>
        <s:v/>
      </s:c>
      <s:c r="F198" s="21" t="n"/>
      <s:c r="G198" s="18" t="str">
        <s:f>IF(AND('Records'!A198="RECORD",'Records'!J198&lt;&gt;""),IF(SUMPRODUCT(--('Records'!$J$9:J198='Records'!J198),--('Records'!$A$9:A198="RECORD"))=1,'Records'!J198,""),"")</s:f>
        <s:v/>
      </s:c>
      <s:c r="H198" s="19" t="str">
        <s:f>IF($G198="","",SUMPRODUCT(--('Records'!$J$9:$J$209=$G198),--('Records'!$A$9:$A$209="RECORD"),--('Records'!$R$9:$R$209="ha"),'Records'!$Q$9:$Q$209))</s:f>
        <s:v/>
      </s:c>
      <s:c r="I198" s="19" t="str">
        <s:f>IF($G198="","",SUMPRODUCT(--('Records'!$J$9:$J$209=$G198),--('Records'!$A$9:$A$209="RECORD"),--('Records'!$R$9:$R$209="acre"),'Records'!$Q$9:$Q$209))</s:f>
        <s:v/>
      </s:c>
      <s:c r="J198" s="19" t="str">
        <s:f>IF($G198="","",SUMPRODUCT(--('Records'!$J$9:$J$209=$G198),--('Records'!$A$9:$A$209="RECORD"),--('Records'!$R$9:$R$209="m²"),'Records'!$Q$9:$Q$209))</s:f>
        <s:v/>
      </s:c>
      <s:c r="K198" s="20" t="str">
        <s:f>IF($G198="","",SUMPRODUCT(--('Records'!$J$9:$J$209=$G198),--('Records'!$A$9:$A$209="RECORD"),--('Records'!$Q$9:$Q$209=""))+SUMPRODUCT(--('Records'!$J$9:$J$209=$G198),--('Records'!$A$9:$A$209="RECORD"),--('Records'!$Q$9:$Q$209&lt;&gt;""),--('Records'!$R$9:$R$209="")))</s:f>
        <s:v/>
      </s:c>
    </s:row>
    <s:row r="199" ht="25" customHeight="1">
      <s:c r="A199" s="18" t="str">
        <s:f>IF(AND('Records'!A199="RECORD",'Records'!M199&lt;&gt;""),IF(SUMPRODUCT(--('Records'!$M$9:M199='Records'!M199),--('Records'!$A$9:A199="RECORD"))=1,'Records'!M199,""),"")</s:f>
        <s:v/>
      </s:c>
      <s:c r="B199" s="19" t="str">
        <s:f>IF($A199="","",SUMPRODUCT(--('Records'!$M$9:$M$209=$A199),--('Records'!$A$9:$A$209="RECORD"),--('Records'!$R$9:$R$209="ha"),'Records'!$Q$9:$Q$209))</s:f>
        <s:v/>
      </s:c>
      <s:c r="C199" s="19" t="str">
        <s:f>IF($A199="","",SUMPRODUCT(--('Records'!$M$9:$M$209=$A199),--('Records'!$A$9:$A$209="RECORD"),--('Records'!$R$9:$R$209="acre"),'Records'!$Q$9:$Q$209))</s:f>
        <s:v/>
      </s:c>
      <s:c r="D199" s="19" t="str">
        <s:f>IF($A199="","",SUMPRODUCT(--('Records'!$M$9:$M$209=$A199),--('Records'!$A$9:$A$209="RECORD"),--('Records'!$R$9:$R$209="m²"),'Records'!$Q$9:$Q$209))</s:f>
        <s:v/>
      </s:c>
      <s:c r="E199" s="20" t="str">
        <s:f>IF($A199="","",SUMPRODUCT(--('Records'!$M$9:$M$209=$A199),--('Records'!$A$9:$A$209="RECORD"),--('Records'!$Q$9:$Q$209=""))+SUMPRODUCT(--('Records'!$M$9:$M$209=$A199),--('Records'!$A$9:$A$209="RECORD"),--('Records'!$Q$9:$Q$209&lt;&gt;""),--('Records'!$R$9:$R$209="")))</s:f>
        <s:v/>
      </s:c>
      <s:c r="F199" s="21" t="n"/>
      <s:c r="G199" s="18" t="str">
        <s:f>IF(AND('Records'!A199="RECORD",'Records'!J199&lt;&gt;""),IF(SUMPRODUCT(--('Records'!$J$9:J199='Records'!J199),--('Records'!$A$9:A199="RECORD"))=1,'Records'!J199,""),"")</s:f>
        <s:v/>
      </s:c>
      <s:c r="H199" s="19" t="str">
        <s:f>IF($G199="","",SUMPRODUCT(--('Records'!$J$9:$J$209=$G199),--('Records'!$A$9:$A$209="RECORD"),--('Records'!$R$9:$R$209="ha"),'Records'!$Q$9:$Q$209))</s:f>
        <s:v/>
      </s:c>
      <s:c r="I199" s="19" t="str">
        <s:f>IF($G199="","",SUMPRODUCT(--('Records'!$J$9:$J$209=$G199),--('Records'!$A$9:$A$209="RECORD"),--('Records'!$R$9:$R$209="acre"),'Records'!$Q$9:$Q$209))</s:f>
        <s:v/>
      </s:c>
      <s:c r="J199" s="19" t="str">
        <s:f>IF($G199="","",SUMPRODUCT(--('Records'!$J$9:$J$209=$G199),--('Records'!$A$9:$A$209="RECORD"),--('Records'!$R$9:$R$209="m²"),'Records'!$Q$9:$Q$209))</s:f>
        <s:v/>
      </s:c>
      <s:c r="K199" s="20" t="str">
        <s:f>IF($G199="","",SUMPRODUCT(--('Records'!$J$9:$J$209=$G199),--('Records'!$A$9:$A$209="RECORD"),--('Records'!$Q$9:$Q$209=""))+SUMPRODUCT(--('Records'!$J$9:$J$209=$G199),--('Records'!$A$9:$A$209="RECORD"),--('Records'!$Q$9:$Q$209&lt;&gt;""),--('Records'!$R$9:$R$209="")))</s:f>
        <s:v/>
      </s:c>
    </s:row>
    <s:row r="200" ht="25" customHeight="1">
      <s:c r="A200" s="18" t="str">
        <s:f>IF(AND('Records'!A200="RECORD",'Records'!M200&lt;&gt;""),IF(SUMPRODUCT(--('Records'!$M$9:M200='Records'!M200),--('Records'!$A$9:A200="RECORD"))=1,'Records'!M200,""),"")</s:f>
        <s:v/>
      </s:c>
      <s:c r="B200" s="19" t="str">
        <s:f>IF($A200="","",SUMPRODUCT(--('Records'!$M$9:$M$209=$A200),--('Records'!$A$9:$A$209="RECORD"),--('Records'!$R$9:$R$209="ha"),'Records'!$Q$9:$Q$209))</s:f>
        <s:v/>
      </s:c>
      <s:c r="C200" s="19" t="str">
        <s:f>IF($A200="","",SUMPRODUCT(--('Records'!$M$9:$M$209=$A200),--('Records'!$A$9:$A$209="RECORD"),--('Records'!$R$9:$R$209="acre"),'Records'!$Q$9:$Q$209))</s:f>
        <s:v/>
      </s:c>
      <s:c r="D200" s="19" t="str">
        <s:f>IF($A200="","",SUMPRODUCT(--('Records'!$M$9:$M$209=$A200),--('Records'!$A$9:$A$209="RECORD"),--('Records'!$R$9:$R$209="m²"),'Records'!$Q$9:$Q$209))</s:f>
        <s:v/>
      </s:c>
      <s:c r="E200" s="20" t="str">
        <s:f>IF($A200="","",SUMPRODUCT(--('Records'!$M$9:$M$209=$A200),--('Records'!$A$9:$A$209="RECORD"),--('Records'!$Q$9:$Q$209=""))+SUMPRODUCT(--('Records'!$M$9:$M$209=$A200),--('Records'!$A$9:$A$209="RECORD"),--('Records'!$Q$9:$Q$209&lt;&gt;""),--('Records'!$R$9:$R$209="")))</s:f>
        <s:v/>
      </s:c>
      <s:c r="F200" s="21" t="n"/>
      <s:c r="G200" s="18" t="str">
        <s:f>IF(AND('Records'!A200="RECORD",'Records'!J200&lt;&gt;""),IF(SUMPRODUCT(--('Records'!$J$9:J200='Records'!J200),--('Records'!$A$9:A200="RECORD"))=1,'Records'!J200,""),"")</s:f>
        <s:v/>
      </s:c>
      <s:c r="H200" s="19" t="str">
        <s:f>IF($G200="","",SUMPRODUCT(--('Records'!$J$9:$J$209=$G200),--('Records'!$A$9:$A$209="RECORD"),--('Records'!$R$9:$R$209="ha"),'Records'!$Q$9:$Q$209))</s:f>
        <s:v/>
      </s:c>
      <s:c r="I200" s="19" t="str">
        <s:f>IF($G200="","",SUMPRODUCT(--('Records'!$J$9:$J$209=$G200),--('Records'!$A$9:$A$209="RECORD"),--('Records'!$R$9:$R$209="acre"),'Records'!$Q$9:$Q$209))</s:f>
        <s:v/>
      </s:c>
      <s:c r="J200" s="19" t="str">
        <s:f>IF($G200="","",SUMPRODUCT(--('Records'!$J$9:$J$209=$G200),--('Records'!$A$9:$A$209="RECORD"),--('Records'!$R$9:$R$209="m²"),'Records'!$Q$9:$Q$209))</s:f>
        <s:v/>
      </s:c>
      <s:c r="K200" s="20" t="str">
        <s:f>IF($G200="","",SUMPRODUCT(--('Records'!$J$9:$J$209=$G200),--('Records'!$A$9:$A$209="RECORD"),--('Records'!$Q$9:$Q$209=""))+SUMPRODUCT(--('Records'!$J$9:$J$209=$G200),--('Records'!$A$9:$A$209="RECORD"),--('Records'!$Q$9:$Q$209&lt;&gt;""),--('Records'!$R$9:$R$209="")))</s:f>
        <s:v/>
      </s:c>
    </s:row>
    <s:row r="201" ht="25" customHeight="1">
      <s:c r="A201" s="18" t="str">
        <s:f>IF(AND('Records'!A201="RECORD",'Records'!M201&lt;&gt;""),IF(SUMPRODUCT(--('Records'!$M$9:M201='Records'!M201),--('Records'!$A$9:A201="RECORD"))=1,'Records'!M201,""),"")</s:f>
        <s:v/>
      </s:c>
      <s:c r="B201" s="19" t="str">
        <s:f>IF($A201="","",SUMPRODUCT(--('Records'!$M$9:$M$209=$A201),--('Records'!$A$9:$A$209="RECORD"),--('Records'!$R$9:$R$209="ha"),'Records'!$Q$9:$Q$209))</s:f>
        <s:v/>
      </s:c>
      <s:c r="C201" s="19" t="str">
        <s:f>IF($A201="","",SUMPRODUCT(--('Records'!$M$9:$M$209=$A201),--('Records'!$A$9:$A$209="RECORD"),--('Records'!$R$9:$R$209="acre"),'Records'!$Q$9:$Q$209))</s:f>
        <s:v/>
      </s:c>
      <s:c r="D201" s="19" t="str">
        <s:f>IF($A201="","",SUMPRODUCT(--('Records'!$M$9:$M$209=$A201),--('Records'!$A$9:$A$209="RECORD"),--('Records'!$R$9:$R$209="m²"),'Records'!$Q$9:$Q$209))</s:f>
        <s:v/>
      </s:c>
      <s:c r="E201" s="20" t="str">
        <s:f>IF($A201="","",SUMPRODUCT(--('Records'!$M$9:$M$209=$A201),--('Records'!$A$9:$A$209="RECORD"),--('Records'!$Q$9:$Q$209=""))+SUMPRODUCT(--('Records'!$M$9:$M$209=$A201),--('Records'!$A$9:$A$209="RECORD"),--('Records'!$Q$9:$Q$209&lt;&gt;""),--('Records'!$R$9:$R$209="")))</s:f>
        <s:v/>
      </s:c>
      <s:c r="F201" s="21" t="n"/>
      <s:c r="G201" s="18" t="str">
        <s:f>IF(AND('Records'!A201="RECORD",'Records'!J201&lt;&gt;""),IF(SUMPRODUCT(--('Records'!$J$9:J201='Records'!J201),--('Records'!$A$9:A201="RECORD"))=1,'Records'!J201,""),"")</s:f>
        <s:v/>
      </s:c>
      <s:c r="H201" s="19" t="str">
        <s:f>IF($G201="","",SUMPRODUCT(--('Records'!$J$9:$J$209=$G201),--('Records'!$A$9:$A$209="RECORD"),--('Records'!$R$9:$R$209="ha"),'Records'!$Q$9:$Q$209))</s:f>
        <s:v/>
      </s:c>
      <s:c r="I201" s="19" t="str">
        <s:f>IF($G201="","",SUMPRODUCT(--('Records'!$J$9:$J$209=$G201),--('Records'!$A$9:$A$209="RECORD"),--('Records'!$R$9:$R$209="acre"),'Records'!$Q$9:$Q$209))</s:f>
        <s:v/>
      </s:c>
      <s:c r="J201" s="19" t="str">
        <s:f>IF($G201="","",SUMPRODUCT(--('Records'!$J$9:$J$209=$G201),--('Records'!$A$9:$A$209="RECORD"),--('Records'!$R$9:$R$209="m²"),'Records'!$Q$9:$Q$209))</s:f>
        <s:v/>
      </s:c>
      <s:c r="K201" s="20" t="str">
        <s:f>IF($G201="","",SUMPRODUCT(--('Records'!$J$9:$J$209=$G201),--('Records'!$A$9:$A$209="RECORD"),--('Records'!$Q$9:$Q$209=""))+SUMPRODUCT(--('Records'!$J$9:$J$209=$G201),--('Records'!$A$9:$A$209="RECORD"),--('Records'!$Q$9:$Q$209&lt;&gt;""),--('Records'!$R$9:$R$209="")))</s:f>
        <s:v/>
      </s:c>
    </s:row>
    <s:row r="202" ht="25" customHeight="1">
      <s:c r="A202" s="18" t="str">
        <s:f>IF(AND('Records'!A202="RECORD",'Records'!M202&lt;&gt;""),IF(SUMPRODUCT(--('Records'!$M$9:M202='Records'!M202),--('Records'!$A$9:A202="RECORD"))=1,'Records'!M202,""),"")</s:f>
        <s:v/>
      </s:c>
      <s:c r="B202" s="19" t="str">
        <s:f>IF($A202="","",SUMPRODUCT(--('Records'!$M$9:$M$209=$A202),--('Records'!$A$9:$A$209="RECORD"),--('Records'!$R$9:$R$209="ha"),'Records'!$Q$9:$Q$209))</s:f>
        <s:v/>
      </s:c>
      <s:c r="C202" s="19" t="str">
        <s:f>IF($A202="","",SUMPRODUCT(--('Records'!$M$9:$M$209=$A202),--('Records'!$A$9:$A$209="RECORD"),--('Records'!$R$9:$R$209="acre"),'Records'!$Q$9:$Q$209))</s:f>
        <s:v/>
      </s:c>
      <s:c r="D202" s="19" t="str">
        <s:f>IF($A202="","",SUMPRODUCT(--('Records'!$M$9:$M$209=$A202),--('Records'!$A$9:$A$209="RECORD"),--('Records'!$R$9:$R$209="m²"),'Records'!$Q$9:$Q$209))</s:f>
        <s:v/>
      </s:c>
      <s:c r="E202" s="20" t="str">
        <s:f>IF($A202="","",SUMPRODUCT(--('Records'!$M$9:$M$209=$A202),--('Records'!$A$9:$A$209="RECORD"),--('Records'!$Q$9:$Q$209=""))+SUMPRODUCT(--('Records'!$M$9:$M$209=$A202),--('Records'!$A$9:$A$209="RECORD"),--('Records'!$Q$9:$Q$209&lt;&gt;""),--('Records'!$R$9:$R$209="")))</s:f>
        <s:v/>
      </s:c>
      <s:c r="F202" s="21" t="n"/>
      <s:c r="G202" s="18" t="str">
        <s:f>IF(AND('Records'!A202="RECORD",'Records'!J202&lt;&gt;""),IF(SUMPRODUCT(--('Records'!$J$9:J202='Records'!J202),--('Records'!$A$9:A202="RECORD"))=1,'Records'!J202,""),"")</s:f>
        <s:v/>
      </s:c>
      <s:c r="H202" s="19" t="str">
        <s:f>IF($G202="","",SUMPRODUCT(--('Records'!$J$9:$J$209=$G202),--('Records'!$A$9:$A$209="RECORD"),--('Records'!$R$9:$R$209="ha"),'Records'!$Q$9:$Q$209))</s:f>
        <s:v/>
      </s:c>
      <s:c r="I202" s="19" t="str">
        <s:f>IF($G202="","",SUMPRODUCT(--('Records'!$J$9:$J$209=$G202),--('Records'!$A$9:$A$209="RECORD"),--('Records'!$R$9:$R$209="acre"),'Records'!$Q$9:$Q$209))</s:f>
        <s:v/>
      </s:c>
      <s:c r="J202" s="19" t="str">
        <s:f>IF($G202="","",SUMPRODUCT(--('Records'!$J$9:$J$209=$G202),--('Records'!$A$9:$A$209="RECORD"),--('Records'!$R$9:$R$209="m²"),'Records'!$Q$9:$Q$209))</s:f>
        <s:v/>
      </s:c>
      <s:c r="K202" s="20" t="str">
        <s:f>IF($G202="","",SUMPRODUCT(--('Records'!$J$9:$J$209=$G202),--('Records'!$A$9:$A$209="RECORD"),--('Records'!$Q$9:$Q$209=""))+SUMPRODUCT(--('Records'!$J$9:$J$209=$G202),--('Records'!$A$9:$A$209="RECORD"),--('Records'!$Q$9:$Q$209&lt;&gt;""),--('Records'!$R$9:$R$209="")))</s:f>
        <s:v/>
      </s:c>
    </s:row>
    <s:row r="203" ht="25" customHeight="1">
      <s:c r="A203" s="18" t="str">
        <s:f>IF(AND('Records'!A203="RECORD",'Records'!M203&lt;&gt;""),IF(SUMPRODUCT(--('Records'!$M$9:M203='Records'!M203),--('Records'!$A$9:A203="RECORD"))=1,'Records'!M203,""),"")</s:f>
        <s:v/>
      </s:c>
      <s:c r="B203" s="19" t="str">
        <s:f>IF($A203="","",SUMPRODUCT(--('Records'!$M$9:$M$209=$A203),--('Records'!$A$9:$A$209="RECORD"),--('Records'!$R$9:$R$209="ha"),'Records'!$Q$9:$Q$209))</s:f>
        <s:v/>
      </s:c>
      <s:c r="C203" s="19" t="str">
        <s:f>IF($A203="","",SUMPRODUCT(--('Records'!$M$9:$M$209=$A203),--('Records'!$A$9:$A$209="RECORD"),--('Records'!$R$9:$R$209="acre"),'Records'!$Q$9:$Q$209))</s:f>
        <s:v/>
      </s:c>
      <s:c r="D203" s="19" t="str">
        <s:f>IF($A203="","",SUMPRODUCT(--('Records'!$M$9:$M$209=$A203),--('Records'!$A$9:$A$209="RECORD"),--('Records'!$R$9:$R$209="m²"),'Records'!$Q$9:$Q$209))</s:f>
        <s:v/>
      </s:c>
      <s:c r="E203" s="20" t="str">
        <s:f>IF($A203="","",SUMPRODUCT(--('Records'!$M$9:$M$209=$A203),--('Records'!$A$9:$A$209="RECORD"),--('Records'!$Q$9:$Q$209=""))+SUMPRODUCT(--('Records'!$M$9:$M$209=$A203),--('Records'!$A$9:$A$209="RECORD"),--('Records'!$Q$9:$Q$209&lt;&gt;""),--('Records'!$R$9:$R$209="")))</s:f>
        <s:v/>
      </s:c>
      <s:c r="F203" s="21" t="n"/>
      <s:c r="G203" s="18" t="str">
        <s:f>IF(AND('Records'!A203="RECORD",'Records'!J203&lt;&gt;""),IF(SUMPRODUCT(--('Records'!$J$9:J203='Records'!J203),--('Records'!$A$9:A203="RECORD"))=1,'Records'!J203,""),"")</s:f>
        <s:v/>
      </s:c>
      <s:c r="H203" s="19" t="str">
        <s:f>IF($G203="","",SUMPRODUCT(--('Records'!$J$9:$J$209=$G203),--('Records'!$A$9:$A$209="RECORD"),--('Records'!$R$9:$R$209="ha"),'Records'!$Q$9:$Q$209))</s:f>
        <s:v/>
      </s:c>
      <s:c r="I203" s="19" t="str">
        <s:f>IF($G203="","",SUMPRODUCT(--('Records'!$J$9:$J$209=$G203),--('Records'!$A$9:$A$209="RECORD"),--('Records'!$R$9:$R$209="acre"),'Records'!$Q$9:$Q$209))</s:f>
        <s:v/>
      </s:c>
      <s:c r="J203" s="19" t="str">
        <s:f>IF($G203="","",SUMPRODUCT(--('Records'!$J$9:$J$209=$G203),--('Records'!$A$9:$A$209="RECORD"),--('Records'!$R$9:$R$209="m²"),'Records'!$Q$9:$Q$209))</s:f>
        <s:v/>
      </s:c>
      <s:c r="K203" s="20" t="str">
        <s:f>IF($G203="","",SUMPRODUCT(--('Records'!$J$9:$J$209=$G203),--('Records'!$A$9:$A$209="RECORD"),--('Records'!$Q$9:$Q$209=""))+SUMPRODUCT(--('Records'!$J$9:$J$209=$G203),--('Records'!$A$9:$A$209="RECORD"),--('Records'!$Q$9:$Q$209&lt;&gt;""),--('Records'!$R$9:$R$209="")))</s:f>
        <s:v/>
      </s:c>
    </s:row>
    <s:row r="204" ht="25" customHeight="1">
      <s:c r="A204" s="18" t="str">
        <s:f>IF(AND('Records'!A204="RECORD",'Records'!M204&lt;&gt;""),IF(SUMPRODUCT(--('Records'!$M$9:M204='Records'!M204),--('Records'!$A$9:A204="RECORD"))=1,'Records'!M204,""),"")</s:f>
        <s:v/>
      </s:c>
      <s:c r="B204" s="19" t="str">
        <s:f>IF($A204="","",SUMPRODUCT(--('Records'!$M$9:$M$209=$A204),--('Records'!$A$9:$A$209="RECORD"),--('Records'!$R$9:$R$209="ha"),'Records'!$Q$9:$Q$209))</s:f>
        <s:v/>
      </s:c>
      <s:c r="C204" s="19" t="str">
        <s:f>IF($A204="","",SUMPRODUCT(--('Records'!$M$9:$M$209=$A204),--('Records'!$A$9:$A$209="RECORD"),--('Records'!$R$9:$R$209="acre"),'Records'!$Q$9:$Q$209))</s:f>
        <s:v/>
      </s:c>
      <s:c r="D204" s="19" t="str">
        <s:f>IF($A204="","",SUMPRODUCT(--('Records'!$M$9:$M$209=$A204),--('Records'!$A$9:$A$209="RECORD"),--('Records'!$R$9:$R$209="m²"),'Records'!$Q$9:$Q$209))</s:f>
        <s:v/>
      </s:c>
      <s:c r="E204" s="20" t="str">
        <s:f>IF($A204="","",SUMPRODUCT(--('Records'!$M$9:$M$209=$A204),--('Records'!$A$9:$A$209="RECORD"),--('Records'!$Q$9:$Q$209=""))+SUMPRODUCT(--('Records'!$M$9:$M$209=$A204),--('Records'!$A$9:$A$209="RECORD"),--('Records'!$Q$9:$Q$209&lt;&gt;""),--('Records'!$R$9:$R$209="")))</s:f>
        <s:v/>
      </s:c>
      <s:c r="F204" s="21" t="n"/>
      <s:c r="G204" s="18" t="str">
        <s:f>IF(AND('Records'!A204="RECORD",'Records'!J204&lt;&gt;""),IF(SUMPRODUCT(--('Records'!$J$9:J204='Records'!J204),--('Records'!$A$9:A204="RECORD"))=1,'Records'!J204,""),"")</s:f>
        <s:v/>
      </s:c>
      <s:c r="H204" s="19" t="str">
        <s:f>IF($G204="","",SUMPRODUCT(--('Records'!$J$9:$J$209=$G204),--('Records'!$A$9:$A$209="RECORD"),--('Records'!$R$9:$R$209="ha"),'Records'!$Q$9:$Q$209))</s:f>
        <s:v/>
      </s:c>
      <s:c r="I204" s="19" t="str">
        <s:f>IF($G204="","",SUMPRODUCT(--('Records'!$J$9:$J$209=$G204),--('Records'!$A$9:$A$209="RECORD"),--('Records'!$R$9:$R$209="acre"),'Records'!$Q$9:$Q$209))</s:f>
        <s:v/>
      </s:c>
      <s:c r="J204" s="19" t="str">
        <s:f>IF($G204="","",SUMPRODUCT(--('Records'!$J$9:$J$209=$G204),--('Records'!$A$9:$A$209="RECORD"),--('Records'!$R$9:$R$209="m²"),'Records'!$Q$9:$Q$209))</s:f>
        <s:v/>
      </s:c>
      <s:c r="K204" s="20" t="str">
        <s:f>IF($G204="","",SUMPRODUCT(--('Records'!$J$9:$J$209=$G204),--('Records'!$A$9:$A$209="RECORD"),--('Records'!$Q$9:$Q$209=""))+SUMPRODUCT(--('Records'!$J$9:$J$209=$G204),--('Records'!$A$9:$A$209="RECORD"),--('Records'!$Q$9:$Q$209&lt;&gt;""),--('Records'!$R$9:$R$209="")))</s:f>
        <s:v/>
      </s:c>
    </s:row>
    <s:row r="205" ht="25" customHeight="1">
      <s:c r="A205" s="18" t="str">
        <s:f>IF(AND('Records'!A205="RECORD",'Records'!M205&lt;&gt;""),IF(SUMPRODUCT(--('Records'!$M$9:M205='Records'!M205),--('Records'!$A$9:A205="RECORD"))=1,'Records'!M205,""),"")</s:f>
        <s:v/>
      </s:c>
      <s:c r="B205" s="19" t="str">
        <s:f>IF($A205="","",SUMPRODUCT(--('Records'!$M$9:$M$209=$A205),--('Records'!$A$9:$A$209="RECORD"),--('Records'!$R$9:$R$209="ha"),'Records'!$Q$9:$Q$209))</s:f>
        <s:v/>
      </s:c>
      <s:c r="C205" s="19" t="str">
        <s:f>IF($A205="","",SUMPRODUCT(--('Records'!$M$9:$M$209=$A205),--('Records'!$A$9:$A$209="RECORD"),--('Records'!$R$9:$R$209="acre"),'Records'!$Q$9:$Q$209))</s:f>
        <s:v/>
      </s:c>
      <s:c r="D205" s="19" t="str">
        <s:f>IF($A205="","",SUMPRODUCT(--('Records'!$M$9:$M$209=$A205),--('Records'!$A$9:$A$209="RECORD"),--('Records'!$R$9:$R$209="m²"),'Records'!$Q$9:$Q$209))</s:f>
        <s:v/>
      </s:c>
      <s:c r="E205" s="20" t="str">
        <s:f>IF($A205="","",SUMPRODUCT(--('Records'!$M$9:$M$209=$A205),--('Records'!$A$9:$A$209="RECORD"),--('Records'!$Q$9:$Q$209=""))+SUMPRODUCT(--('Records'!$M$9:$M$209=$A205),--('Records'!$A$9:$A$209="RECORD"),--('Records'!$Q$9:$Q$209&lt;&gt;""),--('Records'!$R$9:$R$209="")))</s:f>
        <s:v/>
      </s:c>
      <s:c r="F205" s="21" t="n"/>
      <s:c r="G205" s="18" t="str">
        <s:f>IF(AND('Records'!A205="RECORD",'Records'!J205&lt;&gt;""),IF(SUMPRODUCT(--('Records'!$J$9:J205='Records'!J205),--('Records'!$A$9:A205="RECORD"))=1,'Records'!J205,""),"")</s:f>
        <s:v/>
      </s:c>
      <s:c r="H205" s="19" t="str">
        <s:f>IF($G205="","",SUMPRODUCT(--('Records'!$J$9:$J$209=$G205),--('Records'!$A$9:$A$209="RECORD"),--('Records'!$R$9:$R$209="ha"),'Records'!$Q$9:$Q$209))</s:f>
        <s:v/>
      </s:c>
      <s:c r="I205" s="19" t="str">
        <s:f>IF($G205="","",SUMPRODUCT(--('Records'!$J$9:$J$209=$G205),--('Records'!$A$9:$A$209="RECORD"),--('Records'!$R$9:$R$209="acre"),'Records'!$Q$9:$Q$209))</s:f>
        <s:v/>
      </s:c>
      <s:c r="J205" s="19" t="str">
        <s:f>IF($G205="","",SUMPRODUCT(--('Records'!$J$9:$J$209=$G205),--('Records'!$A$9:$A$209="RECORD"),--('Records'!$R$9:$R$209="m²"),'Records'!$Q$9:$Q$209))</s:f>
        <s:v/>
      </s:c>
      <s:c r="K205" s="20" t="str">
        <s:f>IF($G205="","",SUMPRODUCT(--('Records'!$J$9:$J$209=$G205),--('Records'!$A$9:$A$209="RECORD"),--('Records'!$Q$9:$Q$209=""))+SUMPRODUCT(--('Records'!$J$9:$J$209=$G205),--('Records'!$A$9:$A$209="RECORD"),--('Records'!$Q$9:$Q$209&lt;&gt;""),--('Records'!$R$9:$R$209="")))</s:f>
        <s:v/>
      </s:c>
    </s:row>
    <s:row r="206" ht="25" customHeight="1">
      <s:c r="A206" s="18" t="str">
        <s:f>IF(AND('Records'!A206="RECORD",'Records'!M206&lt;&gt;""),IF(SUMPRODUCT(--('Records'!$M$9:M206='Records'!M206),--('Records'!$A$9:A206="RECORD"))=1,'Records'!M206,""),"")</s:f>
        <s:v/>
      </s:c>
      <s:c r="B206" s="19" t="str">
        <s:f>IF($A206="","",SUMPRODUCT(--('Records'!$M$9:$M$209=$A206),--('Records'!$A$9:$A$209="RECORD"),--('Records'!$R$9:$R$209="ha"),'Records'!$Q$9:$Q$209))</s:f>
        <s:v/>
      </s:c>
      <s:c r="C206" s="19" t="str">
        <s:f>IF($A206="","",SUMPRODUCT(--('Records'!$M$9:$M$209=$A206),--('Records'!$A$9:$A$209="RECORD"),--('Records'!$R$9:$R$209="acre"),'Records'!$Q$9:$Q$209))</s:f>
        <s:v/>
      </s:c>
      <s:c r="D206" s="19" t="str">
        <s:f>IF($A206="","",SUMPRODUCT(--('Records'!$M$9:$M$209=$A206),--('Records'!$A$9:$A$209="RECORD"),--('Records'!$R$9:$R$209="m²"),'Records'!$Q$9:$Q$209))</s:f>
        <s:v/>
      </s:c>
      <s:c r="E206" s="20" t="str">
        <s:f>IF($A206="","",SUMPRODUCT(--('Records'!$M$9:$M$209=$A206),--('Records'!$A$9:$A$209="RECORD"),--('Records'!$Q$9:$Q$209=""))+SUMPRODUCT(--('Records'!$M$9:$M$209=$A206),--('Records'!$A$9:$A$209="RECORD"),--('Records'!$Q$9:$Q$209&lt;&gt;""),--('Records'!$R$9:$R$209="")))</s:f>
        <s:v/>
      </s:c>
      <s:c r="F206" s="21" t="n"/>
      <s:c r="G206" s="18" t="str">
        <s:f>IF(AND('Records'!A206="RECORD",'Records'!J206&lt;&gt;""),IF(SUMPRODUCT(--('Records'!$J$9:J206='Records'!J206),--('Records'!$A$9:A206="RECORD"))=1,'Records'!J206,""),"")</s:f>
        <s:v/>
      </s:c>
      <s:c r="H206" s="19" t="str">
        <s:f>IF($G206="","",SUMPRODUCT(--('Records'!$J$9:$J$209=$G206),--('Records'!$A$9:$A$209="RECORD"),--('Records'!$R$9:$R$209="ha"),'Records'!$Q$9:$Q$209))</s:f>
        <s:v/>
      </s:c>
      <s:c r="I206" s="19" t="str">
        <s:f>IF($G206="","",SUMPRODUCT(--('Records'!$J$9:$J$209=$G206),--('Records'!$A$9:$A$209="RECORD"),--('Records'!$R$9:$R$209="acre"),'Records'!$Q$9:$Q$209))</s:f>
        <s:v/>
      </s:c>
      <s:c r="J206" s="19" t="str">
        <s:f>IF($G206="","",SUMPRODUCT(--('Records'!$J$9:$J$209=$G206),--('Records'!$A$9:$A$209="RECORD"),--('Records'!$R$9:$R$209="m²"),'Records'!$Q$9:$Q$209))</s:f>
        <s:v/>
      </s:c>
      <s:c r="K206" s="20" t="str">
        <s:f>IF($G206="","",SUMPRODUCT(--('Records'!$J$9:$J$209=$G206),--('Records'!$A$9:$A$209="RECORD"),--('Records'!$Q$9:$Q$209=""))+SUMPRODUCT(--('Records'!$J$9:$J$209=$G206),--('Records'!$A$9:$A$209="RECORD"),--('Records'!$Q$9:$Q$209&lt;&gt;""),--('Records'!$R$9:$R$209="")))</s:f>
        <s:v/>
      </s:c>
    </s:row>
    <s:row r="207" ht="25" customHeight="1">
      <s:c r="A207" s="18" t="str">
        <s:f>IF(AND('Records'!A207="RECORD",'Records'!M207&lt;&gt;""),IF(SUMPRODUCT(--('Records'!$M$9:M207='Records'!M207),--('Records'!$A$9:A207="RECORD"))=1,'Records'!M207,""),"")</s:f>
        <s:v/>
      </s:c>
      <s:c r="B207" s="19" t="str">
        <s:f>IF($A207="","",SUMPRODUCT(--('Records'!$M$9:$M$209=$A207),--('Records'!$A$9:$A$209="RECORD"),--('Records'!$R$9:$R$209="ha"),'Records'!$Q$9:$Q$209))</s:f>
        <s:v/>
      </s:c>
      <s:c r="C207" s="19" t="str">
        <s:f>IF($A207="","",SUMPRODUCT(--('Records'!$M$9:$M$209=$A207),--('Records'!$A$9:$A$209="RECORD"),--('Records'!$R$9:$R$209="acre"),'Records'!$Q$9:$Q$209))</s:f>
        <s:v/>
      </s:c>
      <s:c r="D207" s="19" t="str">
        <s:f>IF($A207="","",SUMPRODUCT(--('Records'!$M$9:$M$209=$A207),--('Records'!$A$9:$A$209="RECORD"),--('Records'!$R$9:$R$209="m²"),'Records'!$Q$9:$Q$209))</s:f>
        <s:v/>
      </s:c>
      <s:c r="E207" s="20" t="str">
        <s:f>IF($A207="","",SUMPRODUCT(--('Records'!$M$9:$M$209=$A207),--('Records'!$A$9:$A$209="RECORD"),--('Records'!$Q$9:$Q$209=""))+SUMPRODUCT(--('Records'!$M$9:$M$209=$A207),--('Records'!$A$9:$A$209="RECORD"),--('Records'!$Q$9:$Q$209&lt;&gt;""),--('Records'!$R$9:$R$209="")))</s:f>
        <s:v/>
      </s:c>
      <s:c r="F207" s="21" t="n"/>
      <s:c r="G207" s="18" t="str">
        <s:f>IF(AND('Records'!A207="RECORD",'Records'!J207&lt;&gt;""),IF(SUMPRODUCT(--('Records'!$J$9:J207='Records'!J207),--('Records'!$A$9:A207="RECORD"))=1,'Records'!J207,""),"")</s:f>
        <s:v/>
      </s:c>
      <s:c r="H207" s="19" t="str">
        <s:f>IF($G207="","",SUMPRODUCT(--('Records'!$J$9:$J$209=$G207),--('Records'!$A$9:$A$209="RECORD"),--('Records'!$R$9:$R$209="ha"),'Records'!$Q$9:$Q$209))</s:f>
        <s:v/>
      </s:c>
      <s:c r="I207" s="19" t="str">
        <s:f>IF($G207="","",SUMPRODUCT(--('Records'!$J$9:$J$209=$G207),--('Records'!$A$9:$A$209="RECORD"),--('Records'!$R$9:$R$209="acre"),'Records'!$Q$9:$Q$209))</s:f>
        <s:v/>
      </s:c>
      <s:c r="J207" s="19" t="str">
        <s:f>IF($G207="","",SUMPRODUCT(--('Records'!$J$9:$J$209=$G207),--('Records'!$A$9:$A$209="RECORD"),--('Records'!$R$9:$R$209="m²"),'Records'!$Q$9:$Q$209))</s:f>
        <s:v/>
      </s:c>
      <s:c r="K207" s="20" t="str">
        <s:f>IF($G207="","",SUMPRODUCT(--('Records'!$J$9:$J$209=$G207),--('Records'!$A$9:$A$209="RECORD"),--('Records'!$Q$9:$Q$209=""))+SUMPRODUCT(--('Records'!$J$9:$J$209=$G207),--('Records'!$A$9:$A$209="RECORD"),--('Records'!$Q$9:$Q$209&lt;&gt;""),--('Records'!$R$9:$R$209="")))</s:f>
        <s:v/>
      </s:c>
    </s:row>
    <s:row r="208" ht="25" customHeight="1">
      <s:c r="A208" s="18" t="str">
        <s:f>IF(AND('Records'!A208="RECORD",'Records'!M208&lt;&gt;""),IF(SUMPRODUCT(--('Records'!$M$9:M208='Records'!M208),--('Records'!$A$9:A208="RECORD"))=1,'Records'!M208,""),"")</s:f>
        <s:v/>
      </s:c>
      <s:c r="B208" s="19" t="str">
        <s:f>IF($A208="","",SUMPRODUCT(--('Records'!$M$9:$M$209=$A208),--('Records'!$A$9:$A$209="RECORD"),--('Records'!$R$9:$R$209="ha"),'Records'!$Q$9:$Q$209))</s:f>
        <s:v/>
      </s:c>
      <s:c r="C208" s="19" t="str">
        <s:f>IF($A208="","",SUMPRODUCT(--('Records'!$M$9:$M$209=$A208),--('Records'!$A$9:$A$209="RECORD"),--('Records'!$R$9:$R$209="acre"),'Records'!$Q$9:$Q$209))</s:f>
        <s:v/>
      </s:c>
      <s:c r="D208" s="19" t="str">
        <s:f>IF($A208="","",SUMPRODUCT(--('Records'!$M$9:$M$209=$A208),--('Records'!$A$9:$A$209="RECORD"),--('Records'!$R$9:$R$209="m²"),'Records'!$Q$9:$Q$209))</s:f>
        <s:v/>
      </s:c>
      <s:c r="E208" s="20" t="str">
        <s:f>IF($A208="","",SUMPRODUCT(--('Records'!$M$9:$M$209=$A208),--('Records'!$A$9:$A$209="RECORD"),--('Records'!$Q$9:$Q$209=""))+SUMPRODUCT(--('Records'!$M$9:$M$209=$A208),--('Records'!$A$9:$A$209="RECORD"),--('Records'!$Q$9:$Q$209&lt;&gt;""),--('Records'!$R$9:$R$209="")))</s:f>
        <s:v/>
      </s:c>
      <s:c r="F208" s="21" t="n"/>
      <s:c r="G208" s="18" t="str">
        <s:f>IF(AND('Records'!A208="RECORD",'Records'!J208&lt;&gt;""),IF(SUMPRODUCT(--('Records'!$J$9:J208='Records'!J208),--('Records'!$A$9:A208="RECORD"))=1,'Records'!J208,""),"")</s:f>
        <s:v/>
      </s:c>
      <s:c r="H208" s="19" t="str">
        <s:f>IF($G208="","",SUMPRODUCT(--('Records'!$J$9:$J$209=$G208),--('Records'!$A$9:$A$209="RECORD"),--('Records'!$R$9:$R$209="ha"),'Records'!$Q$9:$Q$209))</s:f>
        <s:v/>
      </s:c>
      <s:c r="I208" s="19" t="str">
        <s:f>IF($G208="","",SUMPRODUCT(--('Records'!$J$9:$J$209=$G208),--('Records'!$A$9:$A$209="RECORD"),--('Records'!$R$9:$R$209="acre"),'Records'!$Q$9:$Q$209))</s:f>
        <s:v/>
      </s:c>
      <s:c r="J208" s="19" t="str">
        <s:f>IF($G208="","",SUMPRODUCT(--('Records'!$J$9:$J$209=$G208),--('Records'!$A$9:$A$209="RECORD"),--('Records'!$R$9:$R$209="m²"),'Records'!$Q$9:$Q$209))</s:f>
        <s:v/>
      </s:c>
      <s:c r="K208" s="20" t="str">
        <s:f>IF($G208="","",SUMPRODUCT(--('Records'!$J$9:$J$209=$G208),--('Records'!$A$9:$A$209="RECORD"),--('Records'!$Q$9:$Q$209=""))+SUMPRODUCT(--('Records'!$J$9:$J$209=$G208),--('Records'!$A$9:$A$209="RECORD"),--('Records'!$Q$9:$Q$209&lt;&gt;""),--('Records'!$R$9:$R$209="")))</s:f>
        <s:v/>
      </s:c>
    </s:row>
    <s:row r="209" ht="25" customHeight="1">
      <s:c r="A209" s="18" t="str">
        <s:f>IF(AND('Records'!A209="RECORD",'Records'!M209&lt;&gt;""),IF(SUMPRODUCT(--('Records'!$M$9:M209='Records'!M209),--('Records'!$A$9:A209="RECORD"))=1,'Records'!M209,""),"")</s:f>
        <s:v/>
      </s:c>
      <s:c r="B209" s="19" t="str">
        <s:f>IF($A209="","",SUMPRODUCT(--('Records'!$M$9:$M$209=$A209),--('Records'!$A$9:$A$209="RECORD"),--('Records'!$R$9:$R$209="ha"),'Records'!$Q$9:$Q$209))</s:f>
        <s:v/>
      </s:c>
      <s:c r="C209" s="19" t="str">
        <s:f>IF($A209="","",SUMPRODUCT(--('Records'!$M$9:$M$209=$A209),--('Records'!$A$9:$A$209="RECORD"),--('Records'!$R$9:$R$209="acre"),'Records'!$Q$9:$Q$209))</s:f>
        <s:v/>
      </s:c>
      <s:c r="D209" s="19" t="str">
        <s:f>IF($A209="","",SUMPRODUCT(--('Records'!$M$9:$M$209=$A209),--('Records'!$A$9:$A$209="RECORD"),--('Records'!$R$9:$R$209="m²"),'Records'!$Q$9:$Q$209))</s:f>
        <s:v/>
      </s:c>
      <s:c r="E209" s="20" t="str">
        <s:f>IF($A209="","",SUMPRODUCT(--('Records'!$M$9:$M$209=$A209),--('Records'!$A$9:$A$209="RECORD"),--('Records'!$Q$9:$Q$209=""))+SUMPRODUCT(--('Records'!$M$9:$M$209=$A209),--('Records'!$A$9:$A$209="RECORD"),--('Records'!$Q$9:$Q$209&lt;&gt;""),--('Records'!$R$9:$R$209="")))</s:f>
        <s:v/>
      </s:c>
      <s:c r="F209" s="21" t="n"/>
      <s:c r="G209" s="18" t="str">
        <s:f>IF(AND('Records'!A209="RECORD",'Records'!J209&lt;&gt;""),IF(SUMPRODUCT(--('Records'!$J$9:J209='Records'!J209),--('Records'!$A$9:A209="RECORD"))=1,'Records'!J209,""),"")</s:f>
        <s:v/>
      </s:c>
      <s:c r="H209" s="19" t="str">
        <s:f>IF($G209="","",SUMPRODUCT(--('Records'!$J$9:$J$209=$G209),--('Records'!$A$9:$A$209="RECORD"),--('Records'!$R$9:$R$209="ha"),'Records'!$Q$9:$Q$209))</s:f>
        <s:v/>
      </s:c>
      <s:c r="I209" s="19" t="str">
        <s:f>IF($G209="","",SUMPRODUCT(--('Records'!$J$9:$J$209=$G209),--('Records'!$A$9:$A$209="RECORD"),--('Records'!$R$9:$R$209="acre"),'Records'!$Q$9:$Q$209))</s:f>
        <s:v/>
      </s:c>
      <s:c r="J209" s="19" t="str">
        <s:f>IF($G209="","",SUMPRODUCT(--('Records'!$J$9:$J$209=$G209),--('Records'!$A$9:$A$209="RECORD"),--('Records'!$R$9:$R$209="m²"),'Records'!$Q$9:$Q$209))</s:f>
        <s:v/>
      </s:c>
      <s:c r="K209" s="20" t="str">
        <s:f>IF($G209="","",SUMPRODUCT(--('Records'!$J$9:$J$209=$G209),--('Records'!$A$9:$A$209="RECORD"),--('Records'!$Q$9:$Q$209=""))+SUMPRODUCT(--('Records'!$J$9:$J$209=$G209),--('Records'!$A$9:$A$209="RECORD"),--('Records'!$Q$9:$Q$209&lt;&gt;""),--('Records'!$R$9:$R$209="")))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9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IE | Fields required by</s:t>
        </s:is>
      </s:c>
    </s:row>
    <s:row r="3" ht="30" customHeight="1">
      <s:c r="A3" s="2" t="inlineStr">
        <s:is>
          <s:t>Fields follow the cited rules within the stated scope; this is a Leafwrit working template. Not an official or authority-approved form.</s:t>
        </s:is>
      </s:c>
    </s:row>
    <s:row r="4" ht="32" customHeight="1">
      <s:c r="A4" s="2" t="inlineStr">
        <s:is>
          <s:t>Professional PPP use: EU content fields plus DAFM form guidance. A printable form alone does not establish electronic compliance.</s:t>
        </s:is>
      </s:c>
    </s:row>
    <s:row r="5" ht="32" customHeight="1">
      <s:c r="A5" s="2" t="inlineStr">
        <s:is>
          <s:t>Blank working form. Applicability and source mapping: accompanying XLSX. Attach labels, SDS, maps, signatures and original electronic files where relevant.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Field</s:t>
        </s:is>
      </s:c>
      <s:c r="C7" s="3" t="inlineStr">
        <s:is>
          <s:t>Applicability</s:t>
        </s:is>
      </s:c>
      <s:c r="D7" s="3" t="inlineStr">
        <s:is>
          <s:t>Legal basis / source</s:t>
        </s:is>
      </s:c>
      <s:c r="E7" s="3" t="inlineStr">
        <s:is>
          <s:t>Source URL</s:t>
        </s:is>
      </s:c>
      <s:c r="F7" s="3" t="inlineStr">
        <s:is>
          <s:t>Read on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Record type</s:t>
        </s:is>
      </s:c>
      <s:c r="C8" s="22" t="inlineStr">
        <s:is>
          <s:t>Template helper; no legal duty asserted</s:t>
        </s:is>
      </s:c>
      <s:c r="D8" s="22" t="inlineStr">
        <s:is>
          <s:t>Template helper; no legal duty asserted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Application / tank ID</s:t>
        </s:is>
      </s:c>
      <s:c r="C9" s="22" t="inlineStr">
        <s:is>
          <s:t>Template helper; no legal duty asserted</s:t>
        </s:is>
      </s:c>
      <s:c r="D9" s="22" t="inlineStr">
        <s:is>
          <s:t>Template helper; no legal duty asserted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Farm / landholder</s:t>
        </s:is>
      </s:c>
      <s:c r="C10" s="22" t="inlineStr">
        <s:is>
          <s:t>Template helper; no legal duty asserted</s:t>
        </s:is>
      </s:c>
      <s:c r="D10" s="22" t="inlineStr">
        <s:is>
          <s:t>Template helper; no legal duty asserted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State / province / region</s:t>
        </s:is>
      </s:c>
      <s:c r="C11" s="22" t="inlineStr">
        <s:is>
          <s:t>Template helper; no legal duty asserted</s:t>
        </s:is>
      </s:c>
      <s:c r="D11" s="22" t="inlineStr">
        <s:is>
          <s:t>Template helper; no legal duty asserted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Application date</s:t>
        </s:is>
      </s:c>
      <s:c r="C12" s="22" t="inlineStr">
        <s:is>
          <s:t>Required in stated scope</s:t>
        </s:is>
      </s:c>
      <s:c r="D12" s="22" t="inlineStr">
        <s:is>
          <s:t>EU / Regulation 2023/564, Annex; professional use, by use type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IE-016</s:t>
        </s:is>
      </s:c>
    </s:row>
    <s:row r="13" ht="58" customHeight="1">
      <s:c r="A13" s="22" t="n">
        <s:v>5</s:v>
      </s:c>
      <s:c r="B13" s="22" t="inlineStr">
        <s:is>
          <s:t>Application date</s:t>
        </s:is>
      </s:c>
      <s:c r="C13" s="22" t="inlineStr">
        <s:is>
          <s:t>Authority form / guidance; not a universal statutory duty</s:t>
        </s:is>
      </s:c>
      <s:c r="D13" s="22" t="inlineStr">
        <s:is>
          <s:t>DAFM / 2023 application-record form</s:t>
        </s:is>
      </s:c>
      <s:c r="E13" s="24" t="inlineStr">
        <s:is>
          <s:t>https://www.pcs.agriculture.gov.ie/media/pesticides/content/sud/professional/1.%20IPM%20Pesticide%20Application%20Record%20Sheet%20080223%20140223.pdf</s:t>
        </s:is>
      </s:c>
      <s:c r="F13" s="22" t="inlineStr">
        <s:is>
          <s:t>2026-10-23</s:t>
        </s:is>
      </s:c>
      <s:c r="G13" s="22" t="inlineStr">
        <s:is>
          <s:t>IE-009</s:t>
        </s:is>
      </s:c>
    </s:row>
    <s:row r="14" ht="58" customHeight="1">
      <s:c r="A14" s="22" t="n">
        <s:v>6</s:v>
      </s:c>
      <s:c r="B14" s="22" t="inlineStr">
        <s:is>
          <s:t>Start time</s:t>
        </s:is>
      </s:c>
      <s:c r="C14" s="22" t="inlineStr">
        <s:is>
          <s:t>Conditional / regional; see scope</s:t>
        </s:is>
      </s:c>
      <s:c r="D14" s="22" t="inlineStr">
        <s:is>
          <s:t>EU / Regulation 2023/564, Annex; only where relevant to authorised timing / growth stage</s:t>
        </s:is>
      </s:c>
      <s:c r="E14" s="24" t="inlineStr">
        <s:is>
          <s:t>https://eur-lex.europa.eu/legal-content/EN/ALL/?uri=CELEX%3A32023R0564</s:t>
        </s:is>
      </s:c>
      <s:c r="F14" s="22" t="inlineStr">
        <s:is>
          <s:t>2026-10-23</s:t>
        </s:is>
      </s:c>
      <s:c r="G14" s="22" t="inlineStr">
        <s:is>
          <s:t>IE-016</s:t>
        </s:is>
      </s:c>
    </s:row>
    <s:row r="15" ht="58" customHeight="1">
      <s:c r="A15" s="22" t="n">
        <s:v>7</s:v>
      </s:c>
      <s:c r="B15" s="22" t="inlineStr">
        <s:is>
          <s:t>End date</s:t>
        </s:is>
      </s:c>
      <s:c r="C15" s="22" t="inlineStr">
        <s:is>
          <s:t>Template helper; no legal duty asserted</s:t>
        </s:is>
      </s:c>
      <s:c r="D15" s="22" t="inlineStr">
        <s:is>
          <s:t>Template helper; no legal duty asserted</s:t>
        </s:is>
      </s:c>
      <s:c r="E15" s="23" t="n"/>
      <s:c r="F15" s="23" t="n"/>
      <s:c r="G15" s="23" t="n"/>
    </s:row>
    <s:row r="16" ht="58" customHeight="1">
      <s:c r="A16" s="22" t="n">
        <s:v>8</s:v>
      </s:c>
      <s:c r="B16" s="22" t="inlineStr">
        <s:is>
          <s:t>End time</s:t>
        </s:is>
      </s:c>
      <s:c r="C16" s="22" t="inlineStr">
        <s:is>
          <s:t>Template helper; no legal duty asserted</s:t>
        </s:is>
      </s:c>
      <s:c r="D16" s="22" t="inlineStr">
        <s:is>
          <s:t>Template helper; no legal duty asserted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Type of use</s:t>
        </s:is>
      </s:c>
      <s:c r="C17" s="22" t="inlineStr">
        <s:is>
          <s:t>Required in stated scope</s:t>
        </s:is>
      </s:c>
      <s:c r="D17" s="22" t="inlineStr">
        <s:is>
          <s:t>EU / Regulation 2023/564, Annex; professional use, by use type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IE-016</s:t>
        </s:is>
      </s:c>
    </s:row>
    <s:row r="18" ht="58" customHeight="1">
      <s:c r="A18" s="22" t="n">
        <s:v>10</s:v>
      </s:c>
      <s:c r="B18" s="22" t="inlineStr">
        <s:is>
          <s:t>Field / block ID</s:t>
        </s:is>
      </s:c>
      <s:c r="C18" s="22" t="inlineStr">
        <s:is>
          <s:t>Required in stated scope</s:t>
        </s:is>
      </s:c>
      <s:c r="D18" s="22" t="inlineStr">
        <s:is>
          <s:t>EU / Regulation 2023/564, Annex; professional use, by use type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IE-016</s:t>
        </s:is>
      </s:c>
    </s:row>
    <s:row r="19" ht="58" customHeight="1">
      <s:c r="A19" s="22" t="n">
        <s:v>10</s:v>
      </s:c>
      <s:c r="B19" s="22" t="inlineStr">
        <s:is>
          <s:t>Field / block ID</s:t>
        </s:is>
      </s:c>
      <s:c r="C19" s="22" t="inlineStr">
        <s:is>
          <s:t>Authority form / guidance; not a universal statutory duty</s:t>
        </s:is>
      </s:c>
      <s:c r="D19" s="22" t="inlineStr">
        <s:is>
          <s:t>DAFM / 2023 application-record form</s:t>
        </s:is>
      </s:c>
      <s:c r="E19" s="24" t="inlineStr">
        <s:is>
          <s:t>https://www.pcs.agriculture.gov.ie/media/pesticides/content/sud/professional/1.%20IPM%20Pesticide%20Application%20Record%20Sheet%20080223%20140223.pdf</s:t>
        </s:is>
      </s:c>
      <s:c r="F19" s="22" t="inlineStr">
        <s:is>
          <s:t>2026-10-23</s:t>
        </s:is>
      </s:c>
      <s:c r="G19" s="22" t="inlineStr">
        <s:is>
          <s:t>IE-009</s:t>
        </s:is>
      </s:c>
    </s:row>
    <s:row r="20" ht="58" customHeight="1">
      <s:c r="A20" s="22" t="n">
        <s:v>11</s:v>
      </s:c>
      <s:c r="B20" s="22" t="inlineStr">
        <s:is>
          <s:t>Exact location / land description / facility ID</s:t>
        </s:is>
      </s:c>
      <s:c r="C20" s="22" t="inlineStr">
        <s:is>
          <s:t>Required in stated scope</s:t>
        </s:is>
      </s:c>
      <s:c r="D20" s="22" t="inlineStr">
        <s:is>
          <s:t>EU / Regulation 2023/564, Annex; professional use, by use type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IE-016</s:t>
        </s:is>
      </s:c>
    </s:row>
    <s:row r="21" ht="58" customHeight="1">
      <s:c r="A21" s="22" t="n">
        <s:v>11</s:v>
      </s:c>
      <s:c r="B21" s="22" t="inlineStr">
        <s:is>
          <s:t>Exact location / land description / facility ID</s:t>
        </s:is>
      </s:c>
      <s:c r="C21" s="22" t="inlineStr">
        <s:is>
          <s:t>Authority form / guidance; not a universal statutory duty</s:t>
        </s:is>
      </s:c>
      <s:c r="D21" s="22" t="inlineStr">
        <s:is>
          <s:t>DAFM / 2023 application-record form</s:t>
        </s:is>
      </s:c>
      <s:c r="E21" s="24" t="inlineStr">
        <s:is>
          <s:t>https://www.pcs.agriculture.gov.ie/media/pesticides/content/sud/professional/1.%20IPM%20Pesticide%20Application%20Record%20Sheet%20080223%20140223.pdf</s:t>
        </s:is>
      </s:c>
      <s:c r="F21" s="22" t="inlineStr">
        <s:is>
          <s:t>2026-10-23</s:t>
        </s:is>
      </s:c>
      <s:c r="G21" s="22" t="inlineStr">
        <s:is>
          <s:t>IE-009</s:t>
        </s:is>
      </s:c>
    </s:row>
    <s:row r="22" ht="58" customHeight="1">
      <s:c r="A22" s="22" t="n">
        <s:v>12</s:v>
      </s:c>
      <s:c r="B22" s="22" t="inlineStr">
        <s:is>
          <s:t>Crop / commodity / land use</s:t>
        </s:is>
      </s:c>
      <s:c r="C22" s="22" t="inlineStr">
        <s:is>
          <s:t>Required in stated scope</s:t>
        </s:is>
      </s:c>
      <s:c r="D22" s="22" t="inlineStr">
        <s:is>
          <s:t>EU / Regulation 2023/564, Annex; professional use, by use type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IE-016</s:t>
        </s:is>
      </s:c>
    </s:row>
    <s:row r="23" ht="58" customHeight="1">
      <s:c r="A23" s="22" t="n">
        <s:v>12</s:v>
      </s:c>
      <s:c r="B23" s="22" t="inlineStr">
        <s:is>
          <s:t>Crop / commodity / land use</s:t>
        </s:is>
      </s:c>
      <s:c r="C23" s="22" t="inlineStr">
        <s:is>
          <s:t>Authority form / guidance; not a universal statutory duty</s:t>
        </s:is>
      </s:c>
      <s:c r="D23" s="22" t="inlineStr">
        <s:is>
          <s:t>DAFM / 2023 application-record form</s:t>
        </s:is>
      </s:c>
      <s:c r="E23" s="24" t="inlineStr">
        <s:is>
          <s:t>https://www.pcs.agriculture.gov.ie/media/pesticides/content/sud/professional/1.%20IPM%20Pesticide%20Application%20Record%20Sheet%20080223%20140223.pdf</s:t>
        </s:is>
      </s:c>
      <s:c r="F23" s="22" t="inlineStr">
        <s:is>
          <s:t>2026-10-23</s:t>
        </s:is>
      </s:c>
      <s:c r="G23" s="22" t="inlineStr">
        <s:is>
          <s:t>IE-009</s:t>
        </s:is>
      </s:c>
    </s:row>
    <s:row r="24" ht="58" customHeight="1">
      <s:c r="A24" s="22" t="n">
        <s:v>13</s:v>
      </s:c>
      <s:c r="B24" s="22" t="inlineStr">
        <s:is>
          <s:t>Full product name</s:t>
        </s:is>
      </s:c>
      <s:c r="C24" s="22" t="inlineStr">
        <s:is>
          <s:t>Required in stated scope</s:t>
        </s:is>
      </s:c>
      <s:c r="D24" s="22" t="inlineStr">
        <s:is>
          <s:t>EU / Regulation 2023/564, Annex; professional use, by use type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IE-016</s:t>
        </s:is>
      </s:c>
    </s:row>
    <s:row r="25" ht="58" customHeight="1">
      <s:c r="A25" s="22" t="n">
        <s:v>13</s:v>
      </s:c>
      <s:c r="B25" s="22" t="inlineStr">
        <s:is>
          <s:t>Full product name</s:t>
        </s:is>
      </s:c>
      <s:c r="C25" s="22" t="inlineStr">
        <s:is>
          <s:t>Authority form / guidance; not a universal statutory duty</s:t>
        </s:is>
      </s:c>
      <s:c r="D25" s="22" t="inlineStr">
        <s:is>
          <s:t>DAFM / 2023 application-record form</s:t>
        </s:is>
      </s:c>
      <s:c r="E25" s="24" t="inlineStr">
        <s:is>
          <s:t>https://www.pcs.agriculture.gov.ie/media/pesticides/content/sud/professional/1.%20IPM%20Pesticide%20Application%20Record%20Sheet%20080223%20140223.pdf</s:t>
        </s:is>
      </s:c>
      <s:c r="F25" s="22" t="inlineStr">
        <s:is>
          <s:t>2026-10-23</s:t>
        </s:is>
      </s:c>
      <s:c r="G25" s="22" t="inlineStr">
        <s:is>
          <s:t>IE-009</s:t>
        </s:is>
      </s:c>
    </s:row>
    <s:row r="26" ht="58" customHeight="1">
      <s:c r="A26" s="22" t="n">
        <s:v>14</s:v>
      </s:c>
      <s:c r="B26" s="22" t="inlineStr">
        <s:is>
          <s:t>PCS / authorisation number</s:t>
        </s:is>
      </s:c>
      <s:c r="C26" s="22" t="inlineStr">
        <s:is>
          <s:t>Required in stated scope</s:t>
        </s:is>
      </s:c>
      <s:c r="D26" s="22" t="inlineStr">
        <s:is>
          <s:t>EU / Regulation 2023/564, Annex; professional use, by use type</s:t>
        </s:is>
      </s:c>
      <s:c r="E26" s="24" t="inlineStr">
        <s:is>
          <s:t>https://eur-lex.europa.eu/legal-content/EN/ALL/?uri=CELEX%3A32023R0564</s:t>
        </s:is>
      </s:c>
      <s:c r="F26" s="22" t="inlineStr">
        <s:is>
          <s:t>2026-10-23</s:t>
        </s:is>
      </s:c>
      <s:c r="G26" s="22" t="inlineStr">
        <s:is>
          <s:t>IE-016</s:t>
        </s:is>
      </s:c>
    </s:row>
    <s:row r="27" ht="58" customHeight="1">
      <s:c r="A27" s="22" t="n">
        <s:v>14</s:v>
      </s:c>
      <s:c r="B27" s="22" t="inlineStr">
        <s:is>
          <s:t>PCS / authorisation number</s:t>
        </s:is>
      </s:c>
      <s:c r="C27" s="22" t="inlineStr">
        <s:is>
          <s:t>Authority form / guidance; not a universal statutory duty</s:t>
        </s:is>
      </s:c>
      <s:c r="D27" s="22" t="inlineStr">
        <s:is>
          <s:t>DAFM / 2023 application-record form</s:t>
        </s:is>
      </s:c>
      <s:c r="E27" s="24" t="inlineStr">
        <s:is>
          <s:t>https://www.pcs.agriculture.gov.ie/media/pesticides/content/sud/professional/1.%20IPM%20Pesticide%20Application%20Record%20Sheet%20080223%20140223.pdf</s:t>
        </s:is>
      </s:c>
      <s:c r="F27" s="22" t="inlineStr">
        <s:is>
          <s:t>2026-10-23</s:t>
        </s:is>
      </s:c>
      <s:c r="G27" s="22" t="inlineStr">
        <s:is>
          <s:t>IE-009</s:t>
        </s:is>
      </s:c>
    </s:row>
    <s:row r="28" ht="58" customHeight="1">
      <s:c r="A28" s="22" t="n">
        <s:v>15</s:v>
      </s:c>
      <s:c r="B28" s="22" t="inlineStr">
        <s:is>
          <s:t>Dose / application rate</s:t>
        </s:is>
      </s:c>
      <s:c r="C28" s="22" t="inlineStr">
        <s:is>
          <s:t>Required in stated scope</s:t>
        </s:is>
      </s:c>
      <s:c r="D28" s="22" t="inlineStr">
        <s:is>
          <s:t>EU / Regulation 2023/564, Annex; professional use, by use type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IE-016</s:t>
        </s:is>
      </s:c>
    </s:row>
    <s:row r="29" ht="58" customHeight="1">
      <s:c r="A29" s="22" t="n">
        <s:v>15</s:v>
      </s:c>
      <s:c r="B29" s="22" t="inlineStr">
        <s:is>
          <s:t>Dose / application rate</s:t>
        </s:is>
      </s:c>
      <s:c r="C29" s="22" t="inlineStr">
        <s:is>
          <s:t>Authority form / guidance; not a universal statutory duty</s:t>
        </s:is>
      </s:c>
      <s:c r="D29" s="22" t="inlineStr">
        <s:is>
          <s:t>DAFM / 2023 application-record form</s:t>
        </s:is>
      </s:c>
      <s:c r="E29" s="24" t="inlineStr">
        <s:is>
          <s:t>https://www.pcs.agriculture.gov.ie/media/pesticides/content/sud/professional/1.%20IPM%20Pesticide%20Application%20Record%20Sheet%20080223%20140223.pdf</s:t>
        </s:is>
      </s:c>
      <s:c r="F29" s="22" t="inlineStr">
        <s:is>
          <s:t>2026-10-23</s:t>
        </s:is>
      </s:c>
      <s:c r="G29" s="22" t="inlineStr">
        <s:is>
          <s:t>IE-009</s:t>
        </s:is>
      </s:c>
    </s:row>
    <s:row r="30" ht="58" customHeight="1">
      <s:c r="A30" s="22" t="n">
        <s:v>16</s:v>
      </s:c>
      <s:c r="B30" s="22" t="inlineStr">
        <s:is>
          <s:t>Dose unit</s:t>
        </s:is>
      </s:c>
      <s:c r="C30" s="22" t="inlineStr">
        <s:is>
          <s:t>Required in stated scope</s:t>
        </s:is>
      </s:c>
      <s:c r="D30" s="22" t="inlineStr">
        <s:is>
          <s:t>EU / Regulation 2023/564, Annex; professional use, by use type</s:t>
        </s:is>
      </s:c>
      <s:c r="E30" s="24" t="inlineStr">
        <s:is>
          <s:t>https://eur-lex.europa.eu/legal-content/EN/ALL/?uri=CELEX%3A32023R0564</s:t>
        </s:is>
      </s:c>
      <s:c r="F30" s="22" t="inlineStr">
        <s:is>
          <s:t>2026-10-23</s:t>
        </s:is>
      </s:c>
      <s:c r="G30" s="22" t="inlineStr">
        <s:is>
          <s:t>IE-016</s:t>
        </s:is>
      </s:c>
    </s:row>
    <s:row r="31" ht="58" customHeight="1">
      <s:c r="A31" s="22" t="n">
        <s:v>16</s:v>
      </s:c>
      <s:c r="B31" s="22" t="inlineStr">
        <s:is>
          <s:t>Dose unit</s:t>
        </s:is>
      </s:c>
      <s:c r="C31" s="22" t="inlineStr">
        <s:is>
          <s:t>Authority form / guidance; not a universal statutory duty</s:t>
        </s:is>
      </s:c>
      <s:c r="D31" s="22" t="inlineStr">
        <s:is>
          <s:t>DAFM / 2023 application-record form</s:t>
        </s:is>
      </s:c>
      <s:c r="E31" s="24" t="inlineStr">
        <s:is>
          <s:t>https://www.pcs.agriculture.gov.ie/media/pesticides/content/sud/professional/1.%20IPM%20Pesticide%20Application%20Record%20Sheet%20080223%20140223.pdf</s:t>
        </s:is>
      </s:c>
      <s:c r="F31" s="22" t="inlineStr">
        <s:is>
          <s:t>2026-10-23</s:t>
        </s:is>
      </s:c>
      <s:c r="G31" s="22" t="inlineStr">
        <s:is>
          <s:t>IE-009</s:t>
        </s:is>
      </s:c>
    </s:row>
    <s:row r="32" ht="58" customHeight="1">
      <s:c r="A32" s="22" t="n">
        <s:v>17</s:v>
      </s:c>
      <s:c r="B32" s="22" t="inlineStr">
        <s:is>
          <s:t>Treated size / quantity</s:t>
        </s:is>
      </s:c>
      <s:c r="C32" s="22" t="inlineStr">
        <s:is>
          <s:t>Required in stated scope</s:t>
        </s:is>
      </s:c>
      <s:c r="D32" s="22" t="inlineStr">
        <s:is>
          <s:t>EU / Regulation 2023/564, Annex; professional use, by use type</s:t>
        </s:is>
      </s:c>
      <s:c r="E32" s="24" t="inlineStr">
        <s:is>
          <s:t>https://eur-lex.europa.eu/legal-content/EN/ALL/?uri=CELEX%3A32023R0564</s:t>
        </s:is>
      </s:c>
      <s:c r="F32" s="22" t="inlineStr">
        <s:is>
          <s:t>2026-10-23</s:t>
        </s:is>
      </s:c>
      <s:c r="G32" s="22" t="inlineStr">
        <s:is>
          <s:t>IE-016</s:t>
        </s:is>
      </s:c>
    </s:row>
    <s:row r="33" ht="58" customHeight="1">
      <s:c r="A33" s="22" t="n">
        <s:v>17</s:v>
      </s:c>
      <s:c r="B33" s="22" t="inlineStr">
        <s:is>
          <s:t>Treated size / quantity</s:t>
        </s:is>
      </s:c>
      <s:c r="C33" s="22" t="inlineStr">
        <s:is>
          <s:t>Authority form / guidance; not a universal statutory duty</s:t>
        </s:is>
      </s:c>
      <s:c r="D33" s="22" t="inlineStr">
        <s:is>
          <s:t>DAFM / 2023 application-record form</s:t>
        </s:is>
      </s:c>
      <s:c r="E33" s="24" t="inlineStr">
        <s:is>
          <s:t>https://www.pcs.agriculture.gov.ie/media/pesticides/content/sud/professional/1.%20IPM%20Pesticide%20Application%20Record%20Sheet%20080223%20140223.pdf</s:t>
        </s:is>
      </s:c>
      <s:c r="F33" s="22" t="inlineStr">
        <s:is>
          <s:t>2026-10-23</s:t>
        </s:is>
      </s:c>
      <s:c r="G33" s="22" t="inlineStr">
        <s:is>
          <s:t>IE-009</s:t>
        </s:is>
      </s:c>
    </s:row>
    <s:row r="34" ht="58" customHeight="1">
      <s:c r="A34" s="22" t="n">
        <s:v>18</s:v>
      </s:c>
      <s:c r="B34" s="22" t="inlineStr">
        <s:is>
          <s:t>Treated size / quantity unit</s:t>
        </s:is>
      </s:c>
      <s:c r="C34" s="22" t="inlineStr">
        <s:is>
          <s:t>Required in stated scope</s:t>
        </s:is>
      </s:c>
      <s:c r="D34" s="22" t="inlineStr">
        <s:is>
          <s:t>EU / Regulation 2023/564, Annex; professional use, by use type</s:t>
        </s:is>
      </s:c>
      <s:c r="E34" s="24" t="inlineStr">
        <s:is>
          <s:t>https://eur-lex.europa.eu/legal-content/EN/ALL/?uri=CELEX%3A32023R0564</s:t>
        </s:is>
      </s:c>
      <s:c r="F34" s="22" t="inlineStr">
        <s:is>
          <s:t>2026-10-23</s:t>
        </s:is>
      </s:c>
      <s:c r="G34" s="22" t="inlineStr">
        <s:is>
          <s:t>IE-016</s:t>
        </s:is>
      </s:c>
    </s:row>
    <s:row r="35" ht="58" customHeight="1">
      <s:c r="A35" s="22" t="n">
        <s:v>18</s:v>
      </s:c>
      <s:c r="B35" s="22" t="inlineStr">
        <s:is>
          <s:t>Treated size / quantity unit</s:t>
        </s:is>
      </s:c>
      <s:c r="C35" s="22" t="inlineStr">
        <s:is>
          <s:t>Authority form / guidance; not a universal statutory duty</s:t>
        </s:is>
      </s:c>
      <s:c r="D35" s="22" t="inlineStr">
        <s:is>
          <s:t>DAFM / 2023 application-record form</s:t>
        </s:is>
      </s:c>
      <s:c r="E35" s="24" t="inlineStr">
        <s:is>
          <s:t>https://www.pcs.agriculture.gov.ie/media/pesticides/content/sud/professional/1.%20IPM%20Pesticide%20Application%20Record%20Sheet%20080223%20140223.pdf</s:t>
        </s:is>
      </s:c>
      <s:c r="F35" s="22" t="inlineStr">
        <s:is>
          <s:t>2026-10-23</s:t>
        </s:is>
      </s:c>
      <s:c r="G35" s="22" t="inlineStr">
        <s:is>
          <s:t>IE-009</s:t>
        </s:is>
      </s:c>
    </s:row>
    <s:row r="36" ht="58" customHeight="1">
      <s:c r="A36" s="22" t="n">
        <s:v>19</s:v>
      </s:c>
      <s:c r="B36" s="22" t="inlineStr">
        <s:is>
          <s:t>Actual applicator name</s:t>
        </s:is>
      </s:c>
      <s:c r="C36" s="22" t="inlineStr">
        <s:is>
          <s:t>Authority form / guidance; not a universal statutory duty</s:t>
        </s:is>
      </s:c>
      <s:c r="D36" s="22" t="inlineStr">
        <s:is>
          <s:t>DAFM / 2023 IPM form; conditional nozzle / equipment data</s:t>
        </s:is>
      </s:c>
      <s:c r="E36" s="24" t="inlineStr">
        <s:is>
          <s:t>https://www.pcs.agriculture.gov.ie/media/pesticides/content/sud/professional/1.%20IPM%20Pesticide%20Application%20Record%20Sheet%20080223%20140223.pdf</s:t>
        </s:is>
      </s:c>
      <s:c r="F36" s="22" t="inlineStr">
        <s:is>
          <s:t>2026-10-23</s:t>
        </s:is>
      </s:c>
      <s:c r="G36" s="22" t="inlineStr">
        <s:is>
          <s:t>IE-010</s:t>
        </s:is>
      </s:c>
    </s:row>
    <s:row r="37" ht="58" customHeight="1">
      <s:c r="A37" s="22" t="n">
        <s:v>20</s:v>
      </s:c>
      <s:c r="B37" s="22" t="inlineStr">
        <s:is>
          <s:t>Notes / additional label conditions</s:t>
        </s:is>
      </s:c>
      <s:c r="C37" s="22" t="inlineStr">
        <s:is>
          <s:t>Template helper; no legal duty asserted</s:t>
        </s:is>
      </s:c>
      <s:c r="D37" s="22" t="inlineStr">
        <s:is>
          <s:t>Template helper; no legal duty asserted</s:t>
        </s:is>
      </s:c>
      <s:c r="E37" s="23" t="n"/>
      <s:c r="F37" s="23" t="n"/>
      <s:c r="G37" s="23" t="n"/>
    </s:row>
    <s:row r="38" ht="58" customHeight="1">
      <s:c r="A38" s="22" t="n">
        <s:v>21</s:v>
      </s:c>
      <s:c r="B38" s="22" t="inlineStr">
        <s:is>
          <s:t>EPPO crop / land-use identifier</s:t>
        </s:is>
      </s:c>
      <s:c r="C38" s="22" t="inlineStr">
        <s:is>
          <s:t>Required in stated scope</s:t>
        </s:is>
      </s:c>
      <s:c r="D38" s="22" t="inlineStr">
        <s:is>
          <s:t>EU / Regulation 2023/564, Annex; professional use, by use type</s:t>
        </s:is>
      </s:c>
      <s:c r="E38" s="24" t="inlineStr">
        <s:is>
          <s:t>https://eur-lex.europa.eu/legal-content/EN/ALL/?uri=CELEX%3A32023R0564</s:t>
        </s:is>
      </s:c>
      <s:c r="F38" s="22" t="inlineStr">
        <s:is>
          <s:t>2026-10-23</s:t>
        </s:is>
      </s:c>
      <s:c r="G38" s="22" t="inlineStr">
        <s:is>
          <s:t>IE-016</s:t>
        </s:is>
      </s:c>
    </s:row>
    <s:row r="39" ht="58" customHeight="1">
      <s:c r="A39" s="22" t="n">
        <s:v>22</s:v>
      </s:c>
      <s:c r="B39" s="22" t="inlineStr">
        <s:is>
          <s:t>BBCH stage (if relevant)</s:t>
        </s:is>
      </s:c>
      <s:c r="C39" s="22" t="inlineStr">
        <s:is>
          <s:t>Conditional / regional; see scope</s:t>
        </s:is>
      </s:c>
      <s:c r="D39" s="22" t="inlineStr">
        <s:is>
          <s:t>EU / Regulation 2023/564, Annex; only where relevant to authorised timing / growth stage</s:t>
        </s:is>
      </s:c>
      <s:c r="E39" s="24" t="inlineStr">
        <s:is>
          <s:t>https://eur-lex.europa.eu/legal-content/EN/ALL/?uri=CELEX%3A32023R0564</s:t>
        </s:is>
      </s:c>
      <s:c r="F39" s="22" t="inlineStr">
        <s:is>
          <s:t>2026-10-23</s:t>
        </s:is>
      </s:c>
      <s:c r="G39" s="22" t="inlineStr">
        <s:is>
          <s:t>IE-016</s:t>
        </s:is>
      </s:c>
    </s:row>
    <s:row r="40" ht="58" customHeight="1">
      <s:c r="A40" s="22" t="n">
        <s:v>23</s:v>
      </s:c>
      <s:c r="B40" s="22" t="inlineStr">
        <s:is>
          <s:t>Seed / material batch (if applicable)</s:t>
        </s:is>
      </s:c>
      <s:c r="C40" s="22" t="inlineStr">
        <s:is>
          <s:t>Conditional / regional; see scope</s:t>
        </s:is>
      </s:c>
      <s:c r="D40" s="22" t="inlineStr">
        <s:is>
          <s:t>EU / Regulation 2023/564, Annex; seed / propagating material batch where applicable</s:t>
        </s:is>
      </s:c>
      <s:c r="E40" s="24" t="inlineStr">
        <s:is>
          <s:t>https://eur-lex.europa.eu/legal-content/EN/ALL/?uri=CELEX%3A32023R0564</s:t>
        </s:is>
      </s:c>
      <s:c r="F40" s="22" t="inlineStr">
        <s:is>
          <s:t>2026-10-23</s:t>
        </s:is>
      </s:c>
      <s:c r="G40" s="22" t="inlineStr">
        <s:is>
          <s:t>IE-016</s:t>
        </s:is>
      </s:c>
    </s:row>
    <s:row r="41" ht="58" customHeight="1">
      <s:c r="A41" s="22" t="n">
        <s:v>24</s:v>
      </s:c>
      <s:c r="B41" s="22" t="inlineStr">
        <s:is>
          <s:t>Herd number (or equivalent)</s:t>
        </s:is>
      </s:c>
      <s:c r="C41" s="22" t="inlineStr">
        <s:is>
          <s:t>Authority form / guidance; not a universal statutory duty</s:t>
        </s:is>
      </s:c>
      <s:c r="D41" s="22" t="inlineStr">
        <s:is>
          <s:t>DAFM / 2023 application-record form</s:t>
        </s:is>
      </s:c>
      <s:c r="E41" s="24" t="inlineStr">
        <s:is>
          <s:t>https://www.pcs.agriculture.gov.ie/media/pesticides/content/sud/professional/1.%20IPM%20Pesticide%20Application%20Record%20Sheet%20080223%20140223.pdf</s:t>
        </s:is>
      </s:c>
      <s:c r="F41" s="22" t="inlineStr">
        <s:is>
          <s:t>2026-10-23</s:t>
        </s:is>
      </s:c>
      <s:c r="G41" s="22" t="inlineStr">
        <s:is>
          <s:t>IE-009</s:t>
        </s:is>
      </s:c>
    </s:row>
    <s:row r="42" ht="58" customHeight="1">
      <s:c r="A42" s="22" t="n">
        <s:v>25</s:v>
      </s:c>
      <s:c r="B42" s="22" t="inlineStr">
        <s:is>
          <s:t>Professional User (PU) number</s:t>
        </s:is>
      </s:c>
      <s:c r="C42" s="22" t="inlineStr">
        <s:is>
          <s:t>Authority form / guidance; not a universal statutory duty</s:t>
        </s:is>
      </s:c>
      <s:c r="D42" s="22" t="inlineStr">
        <s:is>
          <s:t>DAFM / 2023 IPM form; conditional nozzle / equipment data</s:t>
        </s:is>
      </s:c>
      <s:c r="E42" s="24" t="inlineStr">
        <s:is>
          <s:t>https://www.pcs.agriculture.gov.ie/media/pesticides/content/sud/professional/1.%20IPM%20Pesticide%20Application%20Record%20Sheet%20080223%20140223.pdf</s:t>
        </s:is>
      </s:c>
      <s:c r="F42" s="22" t="inlineStr">
        <s:is>
          <s:t>2026-10-23</s:t>
        </s:is>
      </s:c>
      <s:c r="G42" s="22" t="inlineStr">
        <s:is>
          <s:t>IE-010</s:t>
        </s:is>
      </s:c>
    </s:row>
    <s:row r="43" ht="58" customHeight="1">
      <s:c r="A43" s="22" t="n">
        <s:v>26</s:v>
      </s:c>
      <s:c r="B43" s="22" t="inlineStr">
        <s:is>
          <s:t>Sprayer certificate number(s)</s:t>
        </s:is>
      </s:c>
      <s:c r="C43" s="22" t="inlineStr">
        <s:is>
          <s:t>Authority form / guidance; not a universal statutory duty</s:t>
        </s:is>
      </s:c>
      <s:c r="D43" s="22" t="inlineStr">
        <s:is>
          <s:t>DAFM / 2023 IPM form; conditional nozzle / equipment data</s:t>
        </s:is>
      </s:c>
      <s:c r="E43" s="24" t="inlineStr">
        <s:is>
          <s:t>https://www.pcs.agriculture.gov.ie/media/pesticides/content/sud/professional/1.%20IPM%20Pesticide%20Application%20Record%20Sheet%20080223%20140223.pdf</s:t>
        </s:is>
      </s:c>
      <s:c r="F43" s="22" t="inlineStr">
        <s:is>
          <s:t>2026-10-23</s:t>
        </s:is>
      </s:c>
      <s:c r="G43" s="22" t="inlineStr">
        <s:is>
          <s:t>IE-010</s:t>
        </s:is>
      </s:c>
    </s:row>
    <s:row r="44" ht="58" customHeight="1">
      <s:c r="A44" s="22" t="n">
        <s:v>27</s:v>
      </s:c>
      <s:c r="B44" s="22" t="inlineStr">
        <s:is>
          <s:t>Water volume (L/ha)</s:t>
        </s:is>
      </s:c>
      <s:c r="C44" s="22" t="inlineStr">
        <s:is>
          <s:t>Authority form / guidance; not a universal statutory duty</s:t>
        </s:is>
      </s:c>
      <s:c r="D44" s="22" t="inlineStr">
        <s:is>
          <s:t>DAFM / 2023 application-record form</s:t>
        </s:is>
      </s:c>
      <s:c r="E44" s="24" t="inlineStr">
        <s:is>
          <s:t>https://www.pcs.agriculture.gov.ie/media/pesticides/content/sud/professional/1.%20IPM%20Pesticide%20Application%20Record%20Sheet%20080223%20140223.pdf</s:t>
        </s:is>
      </s:c>
      <s:c r="F44" s="22" t="inlineStr">
        <s:is>
          <s:t>2026-10-23</s:t>
        </s:is>
      </s:c>
      <s:c r="G44" s="22" t="inlineStr">
        <s:is>
          <s:t>IE-009</s:t>
        </s:is>
      </s:c>
    </s:row>
    <s:row r="45" ht="58" customHeight="1">
      <s:c r="A45" s="22" t="n">
        <s:v>28</s:v>
      </s:c>
      <s:c r="B45" s="22" t="inlineStr">
        <s:is>
          <s:t>Application method</s:t>
        </s:is>
      </s:c>
      <s:c r="C45" s="22" t="inlineStr">
        <s:is>
          <s:t>Authority form / guidance; not a universal statutory duty</s:t>
        </s:is>
      </s:c>
      <s:c r="D45" s="22" t="inlineStr">
        <s:is>
          <s:t>DAFM / 2023 application-record form</s:t>
        </s:is>
      </s:c>
      <s:c r="E45" s="24" t="inlineStr">
        <s:is>
          <s:t>https://www.pcs.agriculture.gov.ie/media/pesticides/content/sud/professional/1.%20IPM%20Pesticide%20Application%20Record%20Sheet%20080223%20140223.pdf</s:t>
        </s:is>
      </s:c>
      <s:c r="F45" s="22" t="inlineStr">
        <s:is>
          <s:t>2026-10-23</s:t>
        </s:is>
      </s:c>
      <s:c r="G45" s="22" t="inlineStr">
        <s:is>
          <s:t>IE-009</s:t>
        </s:is>
      </s:c>
    </s:row>
    <s:row r="46" ht="58" customHeight="1">
      <s:c r="A46" s="22" t="n">
        <s:v>29</s:v>
      </s:c>
      <s:c r="B46" s="22" t="inlineStr">
        <s:is>
          <s:t>Buffer distance (m) / sensitive areas</s:t>
        </s:is>
      </s:c>
      <s:c r="C46" s="22" t="inlineStr">
        <s:is>
          <s:t>Authority form / guidance; not a universal statutory duty</s:t>
        </s:is>
      </s:c>
      <s:c r="D46" s="22" t="inlineStr">
        <s:is>
          <s:t>DAFM / 2023 IPM form; conditional nozzle / equipment data</s:t>
        </s:is>
      </s:c>
      <s:c r="E46" s="24" t="inlineStr">
        <s:is>
          <s:t>https://www.pcs.agriculture.gov.ie/media/pesticides/content/sud/professional/1.%20IPM%20Pesticide%20Application%20Record%20Sheet%20080223%20140223.pdf</s:t>
        </s:is>
      </s:c>
      <s:c r="F46" s="22" t="inlineStr">
        <s:is>
          <s:t>2026-10-23</s:t>
        </s:is>
      </s:c>
      <s:c r="G46" s="22" t="inlineStr">
        <s:is>
          <s:t>IE-010</s:t>
        </s:is>
      </s:c>
    </s:row>
    <s:row r="47" ht="58" customHeight="1">
      <s:c r="A47" s="22" t="n">
        <s:v>30</s:v>
      </s:c>
      <s:c r="B47" s="22" t="inlineStr">
        <s:is>
          <s:t>Nozzle / drift reduction setup</s:t>
        </s:is>
      </s:c>
      <s:c r="C47" s="22" t="inlineStr">
        <s:is>
          <s:t>Authority form / guidance; not a universal statutory duty</s:t>
        </s:is>
      </s:c>
      <s:c r="D47" s="22" t="inlineStr">
        <s:is>
          <s:t>DAFM / 2023 IPM form; conditional nozzle / equipment data</s:t>
        </s:is>
      </s:c>
      <s:c r="E47" s="24" t="inlineStr">
        <s:is>
          <s:t>https://www.pcs.agriculture.gov.ie/media/pesticides/content/sud/professional/1.%20IPM%20Pesticide%20Application%20Record%20Sheet%20080223%20140223.pdf</s:t>
        </s:is>
      </s:c>
      <s:c r="F47" s="22" t="inlineStr">
        <s:is>
          <s:t>2026-10-23</s:t>
        </s:is>
      </s:c>
      <s:c r="G47" s="22" t="inlineStr">
        <s:is>
          <s:t>IE-010</s:t>
        </s:is>
      </s:c>
    </s:row>
    <s:row r="48" ht="58" customHeight="1">
      <s:c r="A48" s="22" t="n">
        <s:v>31</s:v>
      </s:c>
      <s:c r="B48" s="22" t="inlineStr">
        <s:is>
          <s:t>Target pest / reason</s:t>
        </s:is>
      </s:c>
      <s:c r="C48" s="22" t="inlineStr">
        <s:is>
          <s:t>Authority form / guidance; not a universal statutory duty</s:t>
        </s:is>
      </s:c>
      <s:c r="D48" s="22" t="inlineStr">
        <s:is>
          <s:t>DAFM / 2023 IPM form; conditional nozzle / equipment data</s:t>
        </s:is>
      </s:c>
      <s:c r="E48" s="24" t="inlineStr">
        <s:is>
          <s:t>https://www.pcs.agriculture.gov.ie/media/pesticides/content/sud/professional/1.%20IPM%20Pesticide%20Application%20Record%20Sheet%20080223%20140223.pdf</s:t>
        </s:is>
      </s:c>
      <s:c r="F48" s="22" t="inlineStr">
        <s:is>
          <s:t>2026-10-23</s:t>
        </s:is>
      </s:c>
      <s:c r="G48" s="22" t="inlineStr">
        <s:is>
          <s:t>IE-010</s:t>
        </s:is>
      </s:c>
    </s:row>
    <s:row r="49" ht="58" customHeight="1">
      <s:c r="A49" s="22" t="n">
        <s:v>32</s:v>
      </s:c>
      <s:c r="B49" s="22" t="inlineStr">
        <s:is>
          <s:t>IPM evidence / treatment reason</s:t>
        </s:is>
      </s:c>
      <s:c r="C49" s="22" t="inlineStr">
        <s:is>
          <s:t>Authority form / guidance; not a universal statutory duty</s:t>
        </s:is>
      </s:c>
      <s:c r="D49" s="22" t="inlineStr">
        <s:is>
          <s:t>DAFM / 2023 IPM form; conditional nozzle / equipment data</s:t>
        </s:is>
      </s:c>
      <s:c r="E49" s="24" t="inlineStr">
        <s:is>
          <s:t>https://www.pcs.agriculture.gov.ie/media/pesticides/content/sud/professional/1.%20IPM%20Pesticide%20Application%20Record%20Sheet%20080223%20140223.pdf</s:t>
        </s:is>
      </s:c>
      <s:c r="F49" s="22" t="inlineStr">
        <s:is>
          <s:t>2026-10-23</s:t>
        </s:is>
      </s:c>
      <s:c r="G49" s="22" t="inlineStr">
        <s:is>
          <s:t>IE-010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9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4" r:id="rId21"/>
    <s:hyperlink ref="E35" r:id="rId22"/>
    <s:hyperlink ref="E36" r:id="rId23"/>
    <s:hyperlink ref="E38" r:id="rId24"/>
    <s:hyperlink ref="E39" r:id="rId25"/>
    <s:hyperlink ref="E40" r:id="rId26"/>
    <s:hyperlink ref="E41" r:id="rId27"/>
    <s:hyperlink ref="E42" r:id="rId28"/>
    <s:hyperlink ref="E43" r:id="rId29"/>
    <s:hyperlink ref="E44" r:id="rId30"/>
    <s:hyperlink ref="E45" r:id="rId31"/>
    <s:hyperlink ref="E46" r:id="rId32"/>
    <s:hyperlink ref="E47" r:id="rId33"/>
    <s:hyperlink ref="E48" r:id="rId34"/>
    <s:hyperlink ref="E49" r:id="rId3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IE | Lists</s:t>
        </s:is>
      </s:c>
    </s:row>
    <s:row r="3" ht="32" customHeight="1">
      <s:c r="A3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4"/>
    <s:row r="5" ht="42" customHeight="1">
      <s:c r="A5" s="3" t="inlineStr">
        <s:is>
          <s:t>Record type</s:t>
        </s:is>
      </s:c>
      <s:c r="B5" s="3" t="inlineStr">
        <s:is>
          <s:t>Type of use</s:t>
        </s:is>
      </s:c>
      <s:c r="C5" s="3" t="inlineStr">
        <s:is>
          <s:t>Treated size / quantity unit</s:t>
        </s:is>
      </s:c>
      <s:c r="D5" s="3" t="inlineStr">
        <s:is>
          <s:t>Dose unit</s:t>
        </s:is>
      </s:c>
      <s:c r="E5" s="3" t="inlineStr">
        <s:is>
          <s:t>Product quantity unit</s:t>
        </s:is>
      </s:c>
      <s:c r="F5" s="3" t="inlineStr">
        <s:is>
          <s:t>Wind speed unit</s:t>
        </s:is>
      </s:c>
      <s:c r="G5" s="3" t="inlineStr">
        <s:is>
          <s:t>Wind direction (record changes)</s:t>
        </s:is>
      </s:c>
      <s:c r="H5" s="3" t="inlineStr">
        <s:is>
          <s:t>Full product name</s:t>
        </s:is>
      </s:c>
      <s:c r="I5" s="3" t="inlineStr">
        <s:is>
          <s:t>Field / block ID</s:t>
        </s:is>
      </s:c>
    </s:row>
    <s:row r="6">
      <s:c r="A6" s="25" t="inlineStr">
        <s:is>
          <s:t>RECORD</s:t>
        </s:is>
      </s:c>
      <s:c r="B6" s="25" t="inlineStr">
        <s:is>
          <s:t>Surface treatment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EXAMPLE</s:t>
        </s:is>
      </s:c>
      <s:c r="B7" s="25" t="inlineStr">
        <s:is>
          <s:t>Enclosed-space treatment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Seed / propagating material treatment</s:t>
        </s:is>
      </s:c>
      <s:c r="C8" s="25" t="inlineStr">
        <s:is>
          <s:t>m²</s:t>
        </s:is>
      </s:c>
      <s:c r="D8" s="25" t="inlineStr">
        <s:is>
          <s:t>L/m²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Other: specify in notes</s:t>
        </s:is>
      </s:c>
      <s:c r="C9" s="25" t="inlineStr">
        <s:is>
          <s:t>m³</s:t>
        </s:is>
      </s:c>
      <s:c r="D9" s="25" t="inlineStr">
        <s:is>
          <s:t>kg/m²</s:t>
        </s:is>
      </s:c>
      <s:c r="E9" s="25" t="inlineStr">
        <s:is>
          <s:t>g</s:t>
        </s:is>
      </s:c>
      <s:c r="F9" s="25" t="inlineStr">
        <s:is>
          <s:t>Other: specify in notes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L/m³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kg/m³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count</s:t>
        </s:is>
      </s:c>
      <s:c r="D12" s="25" t="inlineStr">
        <s:is>
          <s:t>L/kg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kg/kg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L/t</s:t>
        </s:is>
      </s:c>
      <s:c r="E14" s="25" t="inlineStr">
        <s:is>
          <s:t>gal</s:t>
        </s:is>
      </s:c>
      <s:c r="F14" s="26" t="n"/>
      <s:c r="G14" s="25" t="inlineStr">
        <s:is>
          <s:t>Other: specify in notes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kg/t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L/1000 seeds</s:t>
        </s:is>
      </s:c>
      <s:c r="E16" s="25" t="inlineStr">
        <s:is>
          <s:t>Other: specify in notes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Other: specify in notes</s:t>
        </s:is>
      </s:c>
      <s:c r="D17" s="25" t="inlineStr">
        <s:is>
          <s:t>kg/1000 seeds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fl oz/acre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oz/acre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pt/acre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qt/acre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gal/acre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lb/acre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Other: specify in notes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6" t="n"/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6" t="n"/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6" t="n"/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IE Pesticide application record</dc:title>
  <dc:description>Fields follow the cited rules within the stated scope; this is a Leafwrit working template. Not an official or authority-approved form.</dc:description>
  <dcterms:created xsi:type="dcterms:W3CDTF">2026-10-24T02:15:41Z</dcterms:created>
  <dcterms:modified xsi:type="dcterms:W3CDTF">2026-10-24T02:15:42Z</dcterms:modified>
</cp:coreProperties>
</file>