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nded" sheetId="1" state="visible" r:id="rId1"/>
    <sheet name="Kokkuvõte" sheetId="2" state="visible" r:id="rId2"/>
    <sheet name="Nõutud väljade alus" sheetId="3" state="visible" r:id="rId3"/>
    <sheet name="Loendid" sheetId="4" state="visible" r:id="rId4"/>
  </sheets>
  <definedNames>
    <definedName name="EE_et_status">'Loendid'!$A$6:$A$7</definedName>
    <definedName name="EE_et_use_type">'Loendid'!$B$6:$B$9</definedName>
    <definedName name="EE_et_extent_unit">'Loendid'!$C$6:$C$13</definedName>
    <definedName name="EE_et_dose_unit">'Loendid'!$D$6:$D$27</definedName>
    <definedName name="EE_et_quantity_unit">'Loendid'!$E$6:$E$10</definedName>
    <definedName name="EE_et_wind_unit">'Loendid'!$F$6:$F$9</definedName>
    <definedName name="EE_et_wind_direction">'Loendid'!$G$6:$G$14</definedName>
    <definedName name="EE_et_product">'Loendid'!$H$6:$H$105</definedName>
    <definedName name="EE_et_field">'Loendid'!$I$6:$I$105</definedName>
    <definedName name="_xlnm._FilterDatabase" localSheetId="0" hidden="1">'Kanded'!$A$8:$AB$209</definedName>
    <definedName name="_xlnm.Print_Titles" localSheetId="0">'Kanded'!$1:$8</definedName>
    <definedName name="_xlnm.Print_Area" localSheetId="0">'Kanded'!$A$1:$AB$209</definedName>
    <definedName name="_xlnm.Print_Titles" localSheetId="1">'Kokkuvõte'!$1:$8</definedName>
    <definedName name="_xlnm.Print_Area" localSheetId="1">'Kokkuvõte'!$A$1:$K$209</definedName>
    <definedName name="_xlnm._FilterDatabase" localSheetId="2" hidden="1">'Nõutud väljade alus'!$A$7:$G$41</definedName>
    <definedName name="_xlnm.Print_Titles" localSheetId="2">'Nõutud väljade alus'!$1:$7</definedName>
    <definedName name="_xlnm.Print_Area" localSheetId="2">'Nõutud väljade alus'!$A$1:$G$41</definedName>
    <definedName name="_xlnm.Print_Area" localSheetId="3">'Loendid'!$A$1:$I$25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&#245;utud v&#228;ljade alus'!B8" TargetMode="External" Id="rId1" /><Relationship Type="http://schemas.openxmlformats.org/officeDocument/2006/relationships/hyperlink" Target="#'N&#245;utud v&#228;ljade alus'!B9" TargetMode="External" Id="rId2" /><Relationship Type="http://schemas.openxmlformats.org/officeDocument/2006/relationships/hyperlink" Target="#'N&#245;utud v&#228;ljade alus'!B10" TargetMode="External" Id="rId3" /><Relationship Type="http://schemas.openxmlformats.org/officeDocument/2006/relationships/hyperlink" Target="#'N&#245;utud v&#228;ljade alus'!B11" TargetMode="External" Id="rId4" /><Relationship Type="http://schemas.openxmlformats.org/officeDocument/2006/relationships/hyperlink" Target="#'N&#245;utud v&#228;ljade alus'!B12" TargetMode="External" Id="rId5" /><Relationship Type="http://schemas.openxmlformats.org/officeDocument/2006/relationships/hyperlink" Target="#'N&#245;utud v&#228;ljade alus'!B14" TargetMode="External" Id="rId6" /><Relationship Type="http://schemas.openxmlformats.org/officeDocument/2006/relationships/hyperlink" Target="#'N&#245;utud v&#228;ljade alus'!B15" TargetMode="External" Id="rId7" /><Relationship Type="http://schemas.openxmlformats.org/officeDocument/2006/relationships/hyperlink" Target="#'N&#245;utud v&#228;ljade alus'!B16" TargetMode="External" Id="rId8" /><Relationship Type="http://schemas.openxmlformats.org/officeDocument/2006/relationships/hyperlink" Target="#'N&#245;utud v&#228;ljade alus'!B17" TargetMode="External" Id="rId9" /><Relationship Type="http://schemas.openxmlformats.org/officeDocument/2006/relationships/hyperlink" Target="#'N&#245;utud v&#228;ljade alus'!B18" TargetMode="External" Id="rId10" /><Relationship Type="http://schemas.openxmlformats.org/officeDocument/2006/relationships/hyperlink" Target="#'N&#245;utud v&#228;ljade alus'!B20" TargetMode="External" Id="rId11" /><Relationship Type="http://schemas.openxmlformats.org/officeDocument/2006/relationships/hyperlink" Target="#'N&#245;utud v&#228;ljade alus'!B22" TargetMode="External" Id="rId12" /><Relationship Type="http://schemas.openxmlformats.org/officeDocument/2006/relationships/hyperlink" Target="#'N&#245;utud v&#228;ljade alus'!B24" TargetMode="External" Id="rId13" /><Relationship Type="http://schemas.openxmlformats.org/officeDocument/2006/relationships/hyperlink" Target="#'N&#245;utud v&#228;ljade alus'!B25" TargetMode="External" Id="rId14" /><Relationship Type="http://schemas.openxmlformats.org/officeDocument/2006/relationships/hyperlink" Target="#'N&#245;utud v&#228;ljade alus'!B26" TargetMode="External" Id="rId15" /><Relationship Type="http://schemas.openxmlformats.org/officeDocument/2006/relationships/hyperlink" Target="#'N&#245;utud v&#228;ljade alus'!B27" TargetMode="External" Id="rId16" /><Relationship Type="http://schemas.openxmlformats.org/officeDocument/2006/relationships/hyperlink" Target="#'N&#245;utud v&#228;ljade alus'!B28" TargetMode="External" Id="rId17" /><Relationship Type="http://schemas.openxmlformats.org/officeDocument/2006/relationships/hyperlink" Target="#'N&#245;utud v&#228;ljade alus'!B30" TargetMode="External" Id="rId18" /><Relationship Type="http://schemas.openxmlformats.org/officeDocument/2006/relationships/hyperlink" Target="#'N&#245;utud v&#228;ljade alus'!B32" TargetMode="External" Id="rId19" /><Relationship Type="http://schemas.openxmlformats.org/officeDocument/2006/relationships/hyperlink" Target="#'N&#245;utud v&#228;ljade alus'!B33" TargetMode="External" Id="rId20" /><Relationship Type="http://schemas.openxmlformats.org/officeDocument/2006/relationships/hyperlink" Target="#'N&#245;utud v&#228;ljade alus'!B34" TargetMode="External" Id="rId21" /><Relationship Type="http://schemas.openxmlformats.org/officeDocument/2006/relationships/hyperlink" Target="#'N&#245;utud v&#228;ljade alus'!B35" TargetMode="External" Id="rId22" /><Relationship Type="http://schemas.openxmlformats.org/officeDocument/2006/relationships/hyperlink" Target="#'N&#245;utud v&#228;ljade alus'!B36" TargetMode="External" Id="rId23" /><Relationship Type="http://schemas.openxmlformats.org/officeDocument/2006/relationships/hyperlink" Target="#'N&#245;utud v&#228;ljade alus'!B37" TargetMode="External" Id="rId24" /><Relationship Type="http://schemas.openxmlformats.org/officeDocument/2006/relationships/hyperlink" Target="#'N&#245;utud v&#228;ljade alus'!B38" TargetMode="External" Id="rId25" /><Relationship Type="http://schemas.openxmlformats.org/officeDocument/2006/relationships/hyperlink" Target="#'N&#245;utud v&#228;ljade alus'!B39" TargetMode="External" Id="rId26" /><Relationship Type="http://schemas.openxmlformats.org/officeDocument/2006/relationships/hyperlink" Target="#'N&#245;utud v&#228;ljade alus'!B40" TargetMode="External" Id="rId27" /><Relationship Type="http://schemas.openxmlformats.org/officeDocument/2006/relationships/hyperlink" Target="#'N&#245;utud v&#228;ljade alus'!B41" TargetMode="External" Id="rId28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riigiteataja.ee/akt/110102019001?tegevus=salvesta-link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www.riigiteataja.ee/akt/110102019001?tegevus=salvesta-link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www.riigiteataja.ee/akt/110102019001?tegevus=salvesta-link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www.riigiteataja.ee/akt/110102019001?tegevus=salvesta-link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www.riigiteataja.ee/akt/110102019001?tegevus=salvesta-link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www.riigiteataja.ee/akt/110102019001?tegevus=salvesta-link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Relationship Type="http://schemas.openxmlformats.org/officeDocument/2006/relationships/hyperlink" Target="https://eur-lex.europa.eu/legal-content/EN/ALL/?uri=CELEX%3A32023R0564" TargetMode="External" Id="rId16" /><Relationship Type="http://schemas.openxmlformats.org/officeDocument/2006/relationships/hyperlink" Target="https://eur-lex.europa.eu/legal-content/EN/ALL/?uri=CELEX%3A32023R0564" TargetMode="External" Id="rId17" /><Relationship Type="http://schemas.openxmlformats.org/officeDocument/2006/relationships/hyperlink" Target="https://www.riigiteataja.ee/akt/110102019001?tegevus=salvesta-link" TargetMode="External" Id="rId18" /><Relationship Type="http://schemas.openxmlformats.org/officeDocument/2006/relationships/hyperlink" Target="https://eur-lex.europa.eu/legal-content/EN/ALL/?uri=CELEX%3A32023R0564" TargetMode="External" Id="rId19" /><Relationship Type="http://schemas.openxmlformats.org/officeDocument/2006/relationships/hyperlink" Target="https://www.riigiteataja.ee/akt/110102019001?tegevus=salvesta-link" TargetMode="External" Id="rId20" /><Relationship Type="http://schemas.openxmlformats.org/officeDocument/2006/relationships/hyperlink" Target="https://eur-lex.europa.eu/legal-content/EN/ALL/?uri=CELEX%3A32023R0564" TargetMode="External" Id="rId21" /><Relationship Type="http://schemas.openxmlformats.org/officeDocument/2006/relationships/hyperlink" Target="https://eur-lex.europa.eu/legal-content/EN/ALL/?uri=CELEX%3A32023R0564" TargetMode="External" Id="rId22" /><Relationship Type="http://schemas.openxmlformats.org/officeDocument/2006/relationships/hyperlink" Target="https://eur-lex.europa.eu/legal-content/EN/ALL/?uri=CELEX%3A32023R0564" TargetMode="External" Id="rId23" /><Relationship Type="http://schemas.openxmlformats.org/officeDocument/2006/relationships/hyperlink" Target="https://www.riigiteataja.ee/akt/110102019001?tegevus=salvesta-link" TargetMode="External" Id="rId24" /><Relationship Type="http://schemas.openxmlformats.org/officeDocument/2006/relationships/hyperlink" Target="https://www.riigiteataja.ee/akt/110102019001?tegevus=salvesta-link" TargetMode="External" Id="rId25" /><Relationship Type="http://schemas.openxmlformats.org/officeDocument/2006/relationships/hyperlink" Target="https://www.riigiteataja.ee/akt/110102019001?tegevus=salvesta-link" TargetMode="External" Id="rId26" /><Relationship Type="http://schemas.openxmlformats.org/officeDocument/2006/relationships/hyperlink" Target="https://www.riigiteataja.ee/akt/110102019001?tegevus=salvesta-link" TargetMode="External" Id="rId27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B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26" customWidth="1" min="24" max="24"/>
    <s:col width="26" customWidth="1" min="25" max="25"/>
    <s:col width="26" customWidth="1" min="26" max="26"/>
    <s:col width="26" customWidth="1" min="27" max="27"/>
    <s:col width="26" customWidth="1" min="28" max="28"/>
  </s:cols>
  <s:sheetData>
    <s:row r="1"/>
    <s:row r="2" ht="24" customHeight="1">
      <s:c r="A2" s="1" t="inlineStr">
        <s:is>
          <s:t>Leafwrit | EE | Taimekaitsevahendite kasutamise arvestus</s:t>
        </s:is>
      </s:c>
    </s:row>
    <s:row r="3" ht="30" customHeight="1">
      <s:c r="A3" s="2" t="inlineStr">
        <s:is>
          <s:t>Üks rida toote ja töötlemise kohta. Märkige täpne asukoht ja ühikud. NÄIDE jäetakse välja. Üle 200 kande korral laiendage kõiki valemeid.</s:t>
        </s:is>
      </s:c>
    </s:row>
    <s:row r="4" ht="30" customHeight="1">
      <s:c r="A4" s="2" t="inlineStr">
        <s:is>
          <s:t>Valged lahtrid ja loendid on muudetavad; valemid on paroolita kaitstud. Kulunormid ei ole kasutussoovitused.</s:t>
        </s:is>
      </s:c>
    </s:row>
    <s:row r="5" ht="30" customHeight="1">
      <s:c r="A5" s="2" t="inlineStr">
        <s:is>
          <s:t>Kutseline kasutus: ELi andmed ja põlluraamatu taimekaitseosa. Muud põllutööd pidada eraldi.</s:t>
        </s:is>
      </s:c>
    </s:row>
    <s:row r="6" ht="30" customHeight="1">
      <s:c r="A6" s="2" t="inlineStr">
        <s:is>
          <s:t>Väljad viidatud eeskirjade järgi märgitud ulatuses. Leafwriti töövorm, mitte ametlik ega asutuse heakskiiduga.</s:t>
        </s:is>
      </s:c>
    </s:row>
    <s:row r="7" ht="30" customHeight="1">
      <s:c r="A7" s="2" t="inlineStr">
        <s:is>
          <s:t>Tühi töövorm. Ulatus ja allikad: kaasasolev XLSX. Lisage nõutud originaaltõendid.</s:t>
        </s:is>
      </s:c>
    </s:row>
    <s:row r="8" ht="60" customHeight="1">
      <s:c r="A8" s="3" t="inlineStr">
        <s:is>
          <s:t>[01] Kirje liik</s:t>
        </s:is>
      </s:c>
      <s:c r="B8" s="3" t="inlineStr">
        <s:is>
          <s:t>[02] Töötlemise / paagi tunnus</s:t>
        </s:is>
      </s:c>
      <s:c r="C8" s="3" t="inlineStr">
        <s:is>
          <s:t>[03] Ettevõte / maakasutaja</s:t>
        </s:is>
      </s:c>
      <s:c r="D8" s="3" t="inlineStr">
        <s:is>
          <s:t>[04] Maakond / piirkond</s:t>
        </s:is>
      </s:c>
      <s:c r="E8" s="3" t="inlineStr">
        <s:is>
          <s:t>[05] Töötlemise kuupäev</s:t>
        </s:is>
      </s:c>
      <s:c r="F8" s="3" t="inlineStr">
        <s:is>
          <s:t>[06] Algusaeg</s:t>
        </s:is>
      </s:c>
      <s:c r="G8" s="3" t="inlineStr">
        <s:is>
          <s:t>[07] Lõppkuupäev</s:t>
        </s:is>
      </s:c>
      <s:c r="H8" s="3" t="inlineStr">
        <s:is>
          <s:t>[08] Lõppaeg</s:t>
        </s:is>
      </s:c>
      <s:c r="I8" s="3" t="inlineStr">
        <s:is>
          <s:t>[09] Kasutusviis</s:t>
        </s:is>
      </s:c>
      <s:c r="J8" s="3" t="inlineStr">
        <s:is>
          <s:t>[10] Põllu / maatüki tunnus</s:t>
        </s:is>
      </s:c>
      <s:c r="K8" s="3" t="inlineStr">
        <s:is>
          <s:t>[11] Täpne asukoht / rajatis</s:t>
        </s:is>
      </s:c>
      <s:c r="L8" s="3" t="inlineStr">
        <s:is>
          <s:t>[12] Kultuur / saadus / maakasutus</s:t>
        </s:is>
      </s:c>
      <s:c r="M8" s="3" t="inlineStr">
        <s:is>
          <s:t>[13] Toote täielik kaubanduslik nimetus</s:t>
        </s:is>
      </s:c>
      <s:c r="N8" s="3" t="inlineStr">
        <s:is>
          <s:t>[14] Loa / registreeringu number</s:t>
        </s:is>
      </s:c>
      <s:c r="O8" s="3" t="inlineStr">
        <s:is>
          <s:t>[15] Kasutatud kulunorm</s:t>
        </s:is>
      </s:c>
      <s:c r="P8" s="3" t="inlineStr">
        <s:is>
          <s:t>[16] Kulunormi ühik</s:t>
        </s:is>
      </s:c>
      <s:c r="Q8" s="3" t="inlineStr">
        <s:is>
          <s:t>[17] Töödeldud pindala / kogus</s:t>
        </s:is>
      </s:c>
      <s:c r="R8" s="3" t="inlineStr">
        <s:is>
          <s:t>[18] Pindala / koguse ühik</s:t>
        </s:is>
      </s:c>
      <s:c r="S8" s="3" t="inlineStr">
        <s:is>
          <s:t>[19] Tegelik kasutaja: ees- ja perekonnanimi</s:t>
        </s:is>
      </s:c>
      <s:c r="T8" s="3" t="inlineStr">
        <s:is>
          <s:t>[20] Märkused / lisatingimused</s:t>
        </s:is>
      </s:c>
      <s:c r="U8" s="3" t="inlineStr">
        <s:is>
          <s:t>[21] Kultuuri / kasutuse EPPO tähis, kui asjakohane</s:t>
        </s:is>
      </s:c>
      <s:c r="V8" s="3" t="inlineStr">
        <s:is>
          <s:t>[22] BBCH kasvufaas, kui asjakohane</s:t>
        </s:is>
      </s:c>
      <s:c r="W8" s="3" t="inlineStr">
        <s:is>
          <s:t>[23] Seemne- / materjalipartii, kui asjakohane</s:t>
        </s:is>
      </s:c>
      <s:c r="X8" s="3" t="inlineStr">
        <s:is>
          <s:t>[24] Registri- / isikukood</s:t>
        </s:is>
      </s:c>
      <s:c r="Y8" s="3" t="inlineStr">
        <s:is>
          <s:t>[25] Põllu kogupindala ja ühik</s:t>
        </s:is>
      </s:c>
      <s:c r="Z8" s="3" t="inlineStr">
        <s:is>
          <s:t>[26] Sort</s:t>
        </s:is>
      </s:c>
      <s:c r="AA8" s="3" t="inlineStr">
        <s:is>
          <s:t>[27] Põllukaardi / muude põlluraamatu kannete viide</s:t>
        </s:is>
      </s:c>
      <s:c r="AB8" s="3" t="inlineStr">
        <s:is>
          <s:t>[28] Teenuse osutaja nimi / andmed, kui telliti teenus</s:t>
        </s:is>
      </s:c>
    </s:row>
    <s:row r="9" ht="32" customHeight="1">
      <s:c r="A9" s="4" t="inlineStr">
        <s:is>
          <s:t>NÄIDE</s:t>
        </s:is>
      </s:c>
      <s:c r="B9" s="4" t="inlineStr">
        <s:is>
          <s:t>NÄIDE-001</s:t>
        </s:is>
      </s:c>
      <s:c r="C9" s="4" t="inlineStr">
        <s:is>
          <s:t>NÄIDE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Pinnatöötlus</s:t>
        </s:is>
      </s:c>
      <s:c r="J9" s="4" t="inlineStr">
        <s:is>
          <s:t>NÄIDE A</s:t>
        </s:is>
      </s:c>
      <s:c r="K9" s="4" t="inlineStr">
        <s:is>
          <s:t>NÄIDE</s:t>
        </s:is>
      </s:c>
      <s:c r="L9" s="4" t="inlineStr">
        <s:is>
          <s:t>NÄIDE</s:t>
        </s:is>
      </s:c>
      <s:c r="M9" s="4" t="inlineStr">
        <s:is>
          <s:t>NÄIDE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NÄIDE</s:t>
        </s:is>
      </s:c>
      <s:c r="U9" s="5" t="n"/>
      <s:c r="V9" s="5" t="n"/>
      <s:c r="W9" s="5" t="n"/>
      <s:c r="X9" s="5" t="n"/>
      <s:c r="Y9" s="5" t="n"/>
      <s:c r="Z9" s="5" t="n"/>
      <s:c r="AA9" s="5" t="n"/>
      <s:c r="AB9" s="5" t="n"/>
    </s:row>
    <s:row r="10" ht="26" customHeight="1">
      <s:c r="A10" s="12" t="inlineStr">
        <s:is>
          <s:t>KANNE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3" t="n"/>
      <s:c r="Y10" s="13" t="n"/>
      <s:c r="Z10" s="13" t="n"/>
      <s:c r="AA10" s="13" t="n"/>
      <s:c r="AB10" s="13" t="n"/>
    </s:row>
    <s:row r="11" ht="26" customHeight="1">
      <s:c r="A11" s="12" t="inlineStr">
        <s:is>
          <s:t>KANNE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3" t="n"/>
      <s:c r="Y11" s="13" t="n"/>
      <s:c r="Z11" s="13" t="n"/>
      <s:c r="AA11" s="13" t="n"/>
      <s:c r="AB11" s="13" t="n"/>
    </s:row>
    <s:row r="12" ht="26" customHeight="1">
      <s:c r="A12" s="12" t="inlineStr">
        <s:is>
          <s:t>KANNE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3" t="n"/>
      <s:c r="Y12" s="13" t="n"/>
      <s:c r="Z12" s="13" t="n"/>
      <s:c r="AA12" s="13" t="n"/>
      <s:c r="AB12" s="13" t="n"/>
    </s:row>
    <s:row r="13" ht="26" customHeight="1">
      <s:c r="A13" s="12" t="inlineStr">
        <s:is>
          <s:t>KANNE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3" t="n"/>
      <s:c r="Y13" s="13" t="n"/>
      <s:c r="Z13" s="13" t="n"/>
      <s:c r="AA13" s="13" t="n"/>
      <s:c r="AB13" s="13" t="n"/>
    </s:row>
    <s:row r="14" ht="26" customHeight="1">
      <s:c r="A14" s="12" t="inlineStr">
        <s:is>
          <s:t>KANNE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3" t="n"/>
      <s:c r="Y14" s="13" t="n"/>
      <s:c r="Z14" s="13" t="n"/>
      <s:c r="AA14" s="13" t="n"/>
      <s:c r="AB14" s="13" t="n"/>
    </s:row>
    <s:row r="15" ht="26" customHeight="1">
      <s:c r="A15" s="12" t="inlineStr">
        <s:is>
          <s:t>KANNE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3" t="n"/>
      <s:c r="Y15" s="13" t="n"/>
      <s:c r="Z15" s="13" t="n"/>
      <s:c r="AA15" s="13" t="n"/>
      <s:c r="AB15" s="13" t="n"/>
    </s:row>
    <s:row r="16" ht="26" customHeight="1">
      <s:c r="A16" s="12" t="inlineStr">
        <s:is>
          <s:t>KANNE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3" t="n"/>
      <s:c r="Y16" s="13" t="n"/>
      <s:c r="Z16" s="13" t="n"/>
      <s:c r="AA16" s="13" t="n"/>
      <s:c r="AB16" s="13" t="n"/>
    </s:row>
    <s:row r="17" ht="26" customHeight="1">
      <s:c r="A17" s="12" t="inlineStr">
        <s:is>
          <s:t>KANNE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3" t="n"/>
      <s:c r="Y17" s="13" t="n"/>
      <s:c r="Z17" s="13" t="n"/>
      <s:c r="AA17" s="13" t="n"/>
      <s:c r="AB17" s="13" t="n"/>
    </s:row>
    <s:row r="18" ht="26" customHeight="1">
      <s:c r="A18" s="12" t="inlineStr">
        <s:is>
          <s:t>KANNE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3" t="n"/>
      <s:c r="Y18" s="13" t="n"/>
      <s:c r="Z18" s="13" t="n"/>
      <s:c r="AA18" s="13" t="n"/>
      <s:c r="AB18" s="13" t="n"/>
    </s:row>
    <s:row r="19" ht="26" customHeight="1">
      <s:c r="A19" s="12" t="inlineStr">
        <s:is>
          <s:t>KANNE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3" t="n"/>
      <s:c r="Y19" s="13" t="n"/>
      <s:c r="Z19" s="13" t="n"/>
      <s:c r="AA19" s="13" t="n"/>
      <s:c r="AB19" s="13" t="n"/>
    </s:row>
    <s:row r="20" ht="26" customHeight="1">
      <s:c r="A20" s="12" t="inlineStr">
        <s:is>
          <s:t>KANNE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3" t="n"/>
      <s:c r="Y20" s="13" t="n"/>
      <s:c r="Z20" s="13" t="n"/>
      <s:c r="AA20" s="13" t="n"/>
      <s:c r="AB20" s="13" t="n"/>
    </s:row>
    <s:row r="21" ht="26" customHeight="1">
      <s:c r="A21" s="12" t="inlineStr">
        <s:is>
          <s:t>KANNE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3" t="n"/>
      <s:c r="Y21" s="13" t="n"/>
      <s:c r="Z21" s="13" t="n"/>
      <s:c r="AA21" s="13" t="n"/>
      <s:c r="AB21" s="13" t="n"/>
    </s:row>
    <s:row r="22" ht="26" customHeight="1">
      <s:c r="A22" s="12" t="inlineStr">
        <s:is>
          <s:t>KANNE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3" t="n"/>
      <s:c r="Y22" s="13" t="n"/>
      <s:c r="Z22" s="13" t="n"/>
      <s:c r="AA22" s="13" t="n"/>
      <s:c r="AB22" s="13" t="n"/>
    </s:row>
    <s:row r="23" ht="26" customHeight="1">
      <s:c r="A23" s="12" t="inlineStr">
        <s:is>
          <s:t>KANNE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3" t="n"/>
      <s:c r="Y23" s="13" t="n"/>
      <s:c r="Z23" s="13" t="n"/>
      <s:c r="AA23" s="13" t="n"/>
      <s:c r="AB23" s="13" t="n"/>
    </s:row>
    <s:row r="24" ht="26" customHeight="1">
      <s:c r="A24" s="12" t="inlineStr">
        <s:is>
          <s:t>KANNE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3" t="n"/>
      <s:c r="Y24" s="13" t="n"/>
      <s:c r="Z24" s="13" t="n"/>
      <s:c r="AA24" s="13" t="n"/>
      <s:c r="AB24" s="13" t="n"/>
    </s:row>
    <s:row r="25" ht="26" customHeight="1">
      <s:c r="A25" s="12" t="inlineStr">
        <s:is>
          <s:t>KANNE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3" t="n"/>
      <s:c r="Y25" s="13" t="n"/>
      <s:c r="Z25" s="13" t="n"/>
      <s:c r="AA25" s="13" t="n"/>
      <s:c r="AB25" s="13" t="n"/>
    </s:row>
    <s:row r="26" ht="26" customHeight="1">
      <s:c r="A26" s="12" t="inlineStr">
        <s:is>
          <s:t>KANNE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3" t="n"/>
      <s:c r="Y26" s="13" t="n"/>
      <s:c r="Z26" s="13" t="n"/>
      <s:c r="AA26" s="13" t="n"/>
      <s:c r="AB26" s="13" t="n"/>
    </s:row>
    <s:row r="27" ht="26" customHeight="1">
      <s:c r="A27" s="12" t="inlineStr">
        <s:is>
          <s:t>KANNE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3" t="n"/>
      <s:c r="Y27" s="13" t="n"/>
      <s:c r="Z27" s="13" t="n"/>
      <s:c r="AA27" s="13" t="n"/>
      <s:c r="AB27" s="13" t="n"/>
    </s:row>
    <s:row r="28" ht="26" customHeight="1">
      <s:c r="A28" s="12" t="inlineStr">
        <s:is>
          <s:t>KANNE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3" t="n"/>
      <s:c r="Y28" s="13" t="n"/>
      <s:c r="Z28" s="13" t="n"/>
      <s:c r="AA28" s="13" t="n"/>
      <s:c r="AB28" s="13" t="n"/>
    </s:row>
    <s:row r="29" ht="26" customHeight="1">
      <s:c r="A29" s="12" t="inlineStr">
        <s:is>
          <s:t>KANNE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3" t="n"/>
      <s:c r="Y29" s="13" t="n"/>
      <s:c r="Z29" s="13" t="n"/>
      <s:c r="AA29" s="13" t="n"/>
      <s:c r="AB29" s="13" t="n"/>
    </s:row>
    <s:row r="30" ht="26" customHeight="1">
      <s:c r="A30" s="12" t="inlineStr">
        <s:is>
          <s:t>KANNE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3" t="n"/>
      <s:c r="Y30" s="13" t="n"/>
      <s:c r="Z30" s="13" t="n"/>
      <s:c r="AA30" s="13" t="n"/>
      <s:c r="AB30" s="13" t="n"/>
    </s:row>
    <s:row r="31" ht="26" customHeight="1">
      <s:c r="A31" s="12" t="inlineStr">
        <s:is>
          <s:t>KANNE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3" t="n"/>
      <s:c r="Y31" s="13" t="n"/>
      <s:c r="Z31" s="13" t="n"/>
      <s:c r="AA31" s="13" t="n"/>
      <s:c r="AB31" s="13" t="n"/>
    </s:row>
    <s:row r="32" ht="26" customHeight="1">
      <s:c r="A32" s="12" t="inlineStr">
        <s:is>
          <s:t>KANNE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3" t="n"/>
      <s:c r="Y32" s="13" t="n"/>
      <s:c r="Z32" s="13" t="n"/>
      <s:c r="AA32" s="13" t="n"/>
      <s:c r="AB32" s="13" t="n"/>
    </s:row>
    <s:row r="33" ht="26" customHeight="1">
      <s:c r="A33" s="12" t="inlineStr">
        <s:is>
          <s:t>KANNE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3" t="n"/>
      <s:c r="Y33" s="13" t="n"/>
      <s:c r="Z33" s="13" t="n"/>
      <s:c r="AA33" s="13" t="n"/>
      <s:c r="AB33" s="13" t="n"/>
    </s:row>
    <s:row r="34" ht="26" customHeight="1">
      <s:c r="A34" s="12" t="inlineStr">
        <s:is>
          <s:t>KANNE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3" t="n"/>
      <s:c r="Y34" s="13" t="n"/>
      <s:c r="Z34" s="13" t="n"/>
      <s:c r="AA34" s="13" t="n"/>
      <s:c r="AB34" s="13" t="n"/>
    </s:row>
    <s:row r="35" ht="26" customHeight="1">
      <s:c r="A35" s="12" t="inlineStr">
        <s:is>
          <s:t>KANNE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3" t="n"/>
      <s:c r="Y35" s="13" t="n"/>
      <s:c r="Z35" s="13" t="n"/>
      <s:c r="AA35" s="13" t="n"/>
      <s:c r="AB35" s="13" t="n"/>
    </s:row>
    <s:row r="36" ht="26" customHeight="1">
      <s:c r="A36" s="12" t="inlineStr">
        <s:is>
          <s:t>KANNE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3" t="n"/>
      <s:c r="Y36" s="13" t="n"/>
      <s:c r="Z36" s="13" t="n"/>
      <s:c r="AA36" s="13" t="n"/>
      <s:c r="AB36" s="13" t="n"/>
    </s:row>
    <s:row r="37" ht="26" customHeight="1">
      <s:c r="A37" s="12" t="inlineStr">
        <s:is>
          <s:t>KANNE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3" t="n"/>
      <s:c r="Y37" s="13" t="n"/>
      <s:c r="Z37" s="13" t="n"/>
      <s:c r="AA37" s="13" t="n"/>
      <s:c r="AB37" s="13" t="n"/>
    </s:row>
    <s:row r="38" ht="26" customHeight="1">
      <s:c r="A38" s="12" t="inlineStr">
        <s:is>
          <s:t>KANNE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3" t="n"/>
      <s:c r="Y38" s="13" t="n"/>
      <s:c r="Z38" s="13" t="n"/>
      <s:c r="AA38" s="13" t="n"/>
      <s:c r="AB38" s="13" t="n"/>
    </s:row>
    <s:row r="39" ht="26" customHeight="1">
      <s:c r="A39" s="12" t="inlineStr">
        <s:is>
          <s:t>KANNE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3" t="n"/>
      <s:c r="Y39" s="13" t="n"/>
      <s:c r="Z39" s="13" t="n"/>
      <s:c r="AA39" s="13" t="n"/>
      <s:c r="AB39" s="13" t="n"/>
    </s:row>
    <s:row r="40" ht="26" customHeight="1">
      <s:c r="A40" s="12" t="inlineStr">
        <s:is>
          <s:t>KANNE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3" t="n"/>
      <s:c r="Y40" s="13" t="n"/>
      <s:c r="Z40" s="13" t="n"/>
      <s:c r="AA40" s="13" t="n"/>
      <s:c r="AB40" s="13" t="n"/>
    </s:row>
    <s:row r="41" ht="26" customHeight="1">
      <s:c r="A41" s="12" t="inlineStr">
        <s:is>
          <s:t>KANNE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3" t="n"/>
      <s:c r="Y41" s="13" t="n"/>
      <s:c r="Z41" s="13" t="n"/>
      <s:c r="AA41" s="13" t="n"/>
      <s:c r="AB41" s="13" t="n"/>
    </s:row>
    <s:row r="42" ht="26" customHeight="1">
      <s:c r="A42" s="12" t="inlineStr">
        <s:is>
          <s:t>KANNE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3" t="n"/>
      <s:c r="Y42" s="13" t="n"/>
      <s:c r="Z42" s="13" t="n"/>
      <s:c r="AA42" s="13" t="n"/>
      <s:c r="AB42" s="13" t="n"/>
    </s:row>
    <s:row r="43" ht="26" customHeight="1">
      <s:c r="A43" s="12" t="inlineStr">
        <s:is>
          <s:t>KANNE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3" t="n"/>
      <s:c r="Y43" s="13" t="n"/>
      <s:c r="Z43" s="13" t="n"/>
      <s:c r="AA43" s="13" t="n"/>
      <s:c r="AB43" s="13" t="n"/>
    </s:row>
    <s:row r="44" ht="26" customHeight="1">
      <s:c r="A44" s="12" t="inlineStr">
        <s:is>
          <s:t>KANNE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3" t="n"/>
      <s:c r="Y44" s="13" t="n"/>
      <s:c r="Z44" s="13" t="n"/>
      <s:c r="AA44" s="13" t="n"/>
      <s:c r="AB44" s="13" t="n"/>
    </s:row>
    <s:row r="45" ht="26" customHeight="1">
      <s:c r="A45" s="12" t="inlineStr">
        <s:is>
          <s:t>KANNE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3" t="n"/>
      <s:c r="Y45" s="13" t="n"/>
      <s:c r="Z45" s="13" t="n"/>
      <s:c r="AA45" s="13" t="n"/>
      <s:c r="AB45" s="13" t="n"/>
    </s:row>
    <s:row r="46" ht="26" customHeight="1">
      <s:c r="A46" s="12" t="inlineStr">
        <s:is>
          <s:t>KANNE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3" t="n"/>
      <s:c r="Y46" s="13" t="n"/>
      <s:c r="Z46" s="13" t="n"/>
      <s:c r="AA46" s="13" t="n"/>
      <s:c r="AB46" s="13" t="n"/>
    </s:row>
    <s:row r="47" ht="26" customHeight="1">
      <s:c r="A47" s="12" t="inlineStr">
        <s:is>
          <s:t>KANNE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3" t="n"/>
      <s:c r="Y47" s="13" t="n"/>
      <s:c r="Z47" s="13" t="n"/>
      <s:c r="AA47" s="13" t="n"/>
      <s:c r="AB47" s="13" t="n"/>
    </s:row>
    <s:row r="48" ht="26" customHeight="1">
      <s:c r="A48" s="12" t="inlineStr">
        <s:is>
          <s:t>KANNE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3" t="n"/>
      <s:c r="Y48" s="13" t="n"/>
      <s:c r="Z48" s="13" t="n"/>
      <s:c r="AA48" s="13" t="n"/>
      <s:c r="AB48" s="13" t="n"/>
    </s:row>
    <s:row r="49" ht="26" customHeight="1">
      <s:c r="A49" s="12" t="inlineStr">
        <s:is>
          <s:t>KANNE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3" t="n"/>
      <s:c r="Y49" s="13" t="n"/>
      <s:c r="Z49" s="13" t="n"/>
      <s:c r="AA49" s="13" t="n"/>
      <s:c r="AB49" s="13" t="n"/>
    </s:row>
    <s:row r="50" ht="26" customHeight="1">
      <s:c r="A50" s="12" t="inlineStr">
        <s:is>
          <s:t>KANNE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3" t="n"/>
      <s:c r="Y50" s="13" t="n"/>
      <s:c r="Z50" s="13" t="n"/>
      <s:c r="AA50" s="13" t="n"/>
      <s:c r="AB50" s="13" t="n"/>
    </s:row>
    <s:row r="51" ht="26" customHeight="1">
      <s:c r="A51" s="12" t="inlineStr">
        <s:is>
          <s:t>KANNE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3" t="n"/>
      <s:c r="Y51" s="13" t="n"/>
      <s:c r="Z51" s="13" t="n"/>
      <s:c r="AA51" s="13" t="n"/>
      <s:c r="AB51" s="13" t="n"/>
    </s:row>
    <s:row r="52" ht="26" customHeight="1">
      <s:c r="A52" s="12" t="inlineStr">
        <s:is>
          <s:t>KANNE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3" t="n"/>
      <s:c r="Y52" s="13" t="n"/>
      <s:c r="Z52" s="13" t="n"/>
      <s:c r="AA52" s="13" t="n"/>
      <s:c r="AB52" s="13" t="n"/>
    </s:row>
    <s:row r="53" ht="26" customHeight="1">
      <s:c r="A53" s="12" t="inlineStr">
        <s:is>
          <s:t>KANNE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3" t="n"/>
      <s:c r="Y53" s="13" t="n"/>
      <s:c r="Z53" s="13" t="n"/>
      <s:c r="AA53" s="13" t="n"/>
      <s:c r="AB53" s="13" t="n"/>
    </s:row>
    <s:row r="54" ht="26" customHeight="1">
      <s:c r="A54" s="12" t="inlineStr">
        <s:is>
          <s:t>KANNE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3" t="n"/>
      <s:c r="Y54" s="13" t="n"/>
      <s:c r="Z54" s="13" t="n"/>
      <s:c r="AA54" s="13" t="n"/>
      <s:c r="AB54" s="13" t="n"/>
    </s:row>
    <s:row r="55" ht="26" customHeight="1">
      <s:c r="A55" s="12" t="inlineStr">
        <s:is>
          <s:t>KANNE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3" t="n"/>
      <s:c r="Y55" s="13" t="n"/>
      <s:c r="Z55" s="13" t="n"/>
      <s:c r="AA55" s="13" t="n"/>
      <s:c r="AB55" s="13" t="n"/>
    </s:row>
    <s:row r="56" ht="26" customHeight="1">
      <s:c r="A56" s="12" t="inlineStr">
        <s:is>
          <s:t>KANNE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3" t="n"/>
      <s:c r="Y56" s="13" t="n"/>
      <s:c r="Z56" s="13" t="n"/>
      <s:c r="AA56" s="13" t="n"/>
      <s:c r="AB56" s="13" t="n"/>
    </s:row>
    <s:row r="57" ht="26" customHeight="1">
      <s:c r="A57" s="12" t="inlineStr">
        <s:is>
          <s:t>KANNE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3" t="n"/>
      <s:c r="Y57" s="13" t="n"/>
      <s:c r="Z57" s="13" t="n"/>
      <s:c r="AA57" s="13" t="n"/>
      <s:c r="AB57" s="13" t="n"/>
    </s:row>
    <s:row r="58" ht="26" customHeight="1">
      <s:c r="A58" s="12" t="inlineStr">
        <s:is>
          <s:t>KANNE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3" t="n"/>
      <s:c r="Y58" s="13" t="n"/>
      <s:c r="Z58" s="13" t="n"/>
      <s:c r="AA58" s="13" t="n"/>
      <s:c r="AB58" s="13" t="n"/>
    </s:row>
    <s:row r="59" ht="26" customHeight="1">
      <s:c r="A59" s="12" t="inlineStr">
        <s:is>
          <s:t>KANNE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3" t="n"/>
      <s:c r="Y59" s="13" t="n"/>
      <s:c r="Z59" s="13" t="n"/>
      <s:c r="AA59" s="13" t="n"/>
      <s:c r="AB59" s="13" t="n"/>
    </s:row>
    <s:row r="60" ht="26" customHeight="1">
      <s:c r="A60" s="12" t="inlineStr">
        <s:is>
          <s:t>KANNE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3" t="n"/>
      <s:c r="Y60" s="13" t="n"/>
      <s:c r="Z60" s="13" t="n"/>
      <s:c r="AA60" s="13" t="n"/>
      <s:c r="AB60" s="13" t="n"/>
    </s:row>
    <s:row r="61" ht="26" customHeight="1">
      <s:c r="A61" s="12" t="inlineStr">
        <s:is>
          <s:t>KANNE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3" t="n"/>
      <s:c r="Y61" s="13" t="n"/>
      <s:c r="Z61" s="13" t="n"/>
      <s:c r="AA61" s="13" t="n"/>
      <s:c r="AB61" s="13" t="n"/>
    </s:row>
    <s:row r="62" ht="26" customHeight="1">
      <s:c r="A62" s="12" t="inlineStr">
        <s:is>
          <s:t>KANNE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3" t="n"/>
      <s:c r="Y62" s="13" t="n"/>
      <s:c r="Z62" s="13" t="n"/>
      <s:c r="AA62" s="13" t="n"/>
      <s:c r="AB62" s="13" t="n"/>
    </s:row>
    <s:row r="63" ht="26" customHeight="1">
      <s:c r="A63" s="12" t="inlineStr">
        <s:is>
          <s:t>KANNE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3" t="n"/>
      <s:c r="Y63" s="13" t="n"/>
      <s:c r="Z63" s="13" t="n"/>
      <s:c r="AA63" s="13" t="n"/>
      <s:c r="AB63" s="13" t="n"/>
    </s:row>
    <s:row r="64" ht="26" customHeight="1">
      <s:c r="A64" s="12" t="inlineStr">
        <s:is>
          <s:t>KANNE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3" t="n"/>
      <s:c r="Y64" s="13" t="n"/>
      <s:c r="Z64" s="13" t="n"/>
      <s:c r="AA64" s="13" t="n"/>
      <s:c r="AB64" s="13" t="n"/>
    </s:row>
    <s:row r="65" ht="26" customHeight="1">
      <s:c r="A65" s="12" t="inlineStr">
        <s:is>
          <s:t>KANNE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3" t="n"/>
      <s:c r="Y65" s="13" t="n"/>
      <s:c r="Z65" s="13" t="n"/>
      <s:c r="AA65" s="13" t="n"/>
      <s:c r="AB65" s="13" t="n"/>
    </s:row>
    <s:row r="66" ht="26" customHeight="1">
      <s:c r="A66" s="12" t="inlineStr">
        <s:is>
          <s:t>KANNE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3" t="n"/>
      <s:c r="Y66" s="13" t="n"/>
      <s:c r="Z66" s="13" t="n"/>
      <s:c r="AA66" s="13" t="n"/>
      <s:c r="AB66" s="13" t="n"/>
    </s:row>
    <s:row r="67" ht="26" customHeight="1">
      <s:c r="A67" s="12" t="inlineStr">
        <s:is>
          <s:t>KANNE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3" t="n"/>
      <s:c r="Y67" s="13" t="n"/>
      <s:c r="Z67" s="13" t="n"/>
      <s:c r="AA67" s="13" t="n"/>
      <s:c r="AB67" s="13" t="n"/>
    </s:row>
    <s:row r="68" ht="26" customHeight="1">
      <s:c r="A68" s="12" t="inlineStr">
        <s:is>
          <s:t>KANNE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3" t="n"/>
      <s:c r="Y68" s="13" t="n"/>
      <s:c r="Z68" s="13" t="n"/>
      <s:c r="AA68" s="13" t="n"/>
      <s:c r="AB68" s="13" t="n"/>
    </s:row>
    <s:row r="69" ht="26" customHeight="1">
      <s:c r="A69" s="12" t="inlineStr">
        <s:is>
          <s:t>KANNE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3" t="n"/>
      <s:c r="Y69" s="13" t="n"/>
      <s:c r="Z69" s="13" t="n"/>
      <s:c r="AA69" s="13" t="n"/>
      <s:c r="AB69" s="13" t="n"/>
    </s:row>
    <s:row r="70" ht="26" customHeight="1">
      <s:c r="A70" s="12" t="inlineStr">
        <s:is>
          <s:t>KANNE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3" t="n"/>
      <s:c r="Y70" s="13" t="n"/>
      <s:c r="Z70" s="13" t="n"/>
      <s:c r="AA70" s="13" t="n"/>
      <s:c r="AB70" s="13" t="n"/>
    </s:row>
    <s:row r="71" ht="26" customHeight="1">
      <s:c r="A71" s="12" t="inlineStr">
        <s:is>
          <s:t>KANNE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3" t="n"/>
      <s:c r="Y71" s="13" t="n"/>
      <s:c r="Z71" s="13" t="n"/>
      <s:c r="AA71" s="13" t="n"/>
      <s:c r="AB71" s="13" t="n"/>
    </s:row>
    <s:row r="72" ht="26" customHeight="1">
      <s:c r="A72" s="12" t="inlineStr">
        <s:is>
          <s:t>KANNE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3" t="n"/>
      <s:c r="Y72" s="13" t="n"/>
      <s:c r="Z72" s="13" t="n"/>
      <s:c r="AA72" s="13" t="n"/>
      <s:c r="AB72" s="13" t="n"/>
    </s:row>
    <s:row r="73" ht="26" customHeight="1">
      <s:c r="A73" s="12" t="inlineStr">
        <s:is>
          <s:t>KANNE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3" t="n"/>
      <s:c r="Y73" s="13" t="n"/>
      <s:c r="Z73" s="13" t="n"/>
      <s:c r="AA73" s="13" t="n"/>
      <s:c r="AB73" s="13" t="n"/>
    </s:row>
    <s:row r="74" ht="26" customHeight="1">
      <s:c r="A74" s="12" t="inlineStr">
        <s:is>
          <s:t>KANNE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3" t="n"/>
      <s:c r="Y74" s="13" t="n"/>
      <s:c r="Z74" s="13" t="n"/>
      <s:c r="AA74" s="13" t="n"/>
      <s:c r="AB74" s="13" t="n"/>
    </s:row>
    <s:row r="75" ht="26" customHeight="1">
      <s:c r="A75" s="12" t="inlineStr">
        <s:is>
          <s:t>KANNE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3" t="n"/>
      <s:c r="Y75" s="13" t="n"/>
      <s:c r="Z75" s="13" t="n"/>
      <s:c r="AA75" s="13" t="n"/>
      <s:c r="AB75" s="13" t="n"/>
    </s:row>
    <s:row r="76" ht="26" customHeight="1">
      <s:c r="A76" s="12" t="inlineStr">
        <s:is>
          <s:t>KANNE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3" t="n"/>
      <s:c r="Y76" s="13" t="n"/>
      <s:c r="Z76" s="13" t="n"/>
      <s:c r="AA76" s="13" t="n"/>
      <s:c r="AB76" s="13" t="n"/>
    </s:row>
    <s:row r="77" ht="26" customHeight="1">
      <s:c r="A77" s="12" t="inlineStr">
        <s:is>
          <s:t>KANNE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3" t="n"/>
      <s:c r="Y77" s="13" t="n"/>
      <s:c r="Z77" s="13" t="n"/>
      <s:c r="AA77" s="13" t="n"/>
      <s:c r="AB77" s="13" t="n"/>
    </s:row>
    <s:row r="78" ht="26" customHeight="1">
      <s:c r="A78" s="12" t="inlineStr">
        <s:is>
          <s:t>KANNE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3" t="n"/>
      <s:c r="Y78" s="13" t="n"/>
      <s:c r="Z78" s="13" t="n"/>
      <s:c r="AA78" s="13" t="n"/>
      <s:c r="AB78" s="13" t="n"/>
    </s:row>
    <s:row r="79" ht="26" customHeight="1">
      <s:c r="A79" s="12" t="inlineStr">
        <s:is>
          <s:t>KANNE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3" t="n"/>
      <s:c r="Y79" s="13" t="n"/>
      <s:c r="Z79" s="13" t="n"/>
      <s:c r="AA79" s="13" t="n"/>
      <s:c r="AB79" s="13" t="n"/>
    </s:row>
    <s:row r="80" ht="26" customHeight="1">
      <s:c r="A80" s="12" t="inlineStr">
        <s:is>
          <s:t>KANNE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3" t="n"/>
      <s:c r="Y80" s="13" t="n"/>
      <s:c r="Z80" s="13" t="n"/>
      <s:c r="AA80" s="13" t="n"/>
      <s:c r="AB80" s="13" t="n"/>
    </s:row>
    <s:row r="81" ht="26" customHeight="1">
      <s:c r="A81" s="12" t="inlineStr">
        <s:is>
          <s:t>KANNE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3" t="n"/>
      <s:c r="Y81" s="13" t="n"/>
      <s:c r="Z81" s="13" t="n"/>
      <s:c r="AA81" s="13" t="n"/>
      <s:c r="AB81" s="13" t="n"/>
    </s:row>
    <s:row r="82" ht="26" customHeight="1">
      <s:c r="A82" s="12" t="inlineStr">
        <s:is>
          <s:t>KANNE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3" t="n"/>
      <s:c r="Y82" s="13" t="n"/>
      <s:c r="Z82" s="13" t="n"/>
      <s:c r="AA82" s="13" t="n"/>
      <s:c r="AB82" s="13" t="n"/>
    </s:row>
    <s:row r="83" ht="26" customHeight="1">
      <s:c r="A83" s="12" t="inlineStr">
        <s:is>
          <s:t>KANNE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3" t="n"/>
      <s:c r="Y83" s="13" t="n"/>
      <s:c r="Z83" s="13" t="n"/>
      <s:c r="AA83" s="13" t="n"/>
      <s:c r="AB83" s="13" t="n"/>
    </s:row>
    <s:row r="84" ht="26" customHeight="1">
      <s:c r="A84" s="12" t="inlineStr">
        <s:is>
          <s:t>KANNE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3" t="n"/>
      <s:c r="Y84" s="13" t="n"/>
      <s:c r="Z84" s="13" t="n"/>
      <s:c r="AA84" s="13" t="n"/>
      <s:c r="AB84" s="13" t="n"/>
    </s:row>
    <s:row r="85" ht="26" customHeight="1">
      <s:c r="A85" s="12" t="inlineStr">
        <s:is>
          <s:t>KANNE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3" t="n"/>
      <s:c r="Y85" s="13" t="n"/>
      <s:c r="Z85" s="13" t="n"/>
      <s:c r="AA85" s="13" t="n"/>
      <s:c r="AB85" s="13" t="n"/>
    </s:row>
    <s:row r="86" ht="26" customHeight="1">
      <s:c r="A86" s="12" t="inlineStr">
        <s:is>
          <s:t>KANNE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3" t="n"/>
      <s:c r="Y86" s="13" t="n"/>
      <s:c r="Z86" s="13" t="n"/>
      <s:c r="AA86" s="13" t="n"/>
      <s:c r="AB86" s="13" t="n"/>
    </s:row>
    <s:row r="87" ht="26" customHeight="1">
      <s:c r="A87" s="12" t="inlineStr">
        <s:is>
          <s:t>KANNE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3" t="n"/>
      <s:c r="Y87" s="13" t="n"/>
      <s:c r="Z87" s="13" t="n"/>
      <s:c r="AA87" s="13" t="n"/>
      <s:c r="AB87" s="13" t="n"/>
    </s:row>
    <s:row r="88" ht="26" customHeight="1">
      <s:c r="A88" s="12" t="inlineStr">
        <s:is>
          <s:t>KANNE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3" t="n"/>
      <s:c r="Y88" s="13" t="n"/>
      <s:c r="Z88" s="13" t="n"/>
      <s:c r="AA88" s="13" t="n"/>
      <s:c r="AB88" s="13" t="n"/>
    </s:row>
    <s:row r="89" ht="26" customHeight="1">
      <s:c r="A89" s="12" t="inlineStr">
        <s:is>
          <s:t>KANNE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3" t="n"/>
      <s:c r="Y89" s="13" t="n"/>
      <s:c r="Z89" s="13" t="n"/>
      <s:c r="AA89" s="13" t="n"/>
      <s:c r="AB89" s="13" t="n"/>
    </s:row>
    <s:row r="90" ht="26" customHeight="1">
      <s:c r="A90" s="12" t="inlineStr">
        <s:is>
          <s:t>KANNE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3" t="n"/>
      <s:c r="Y90" s="13" t="n"/>
      <s:c r="Z90" s="13" t="n"/>
      <s:c r="AA90" s="13" t="n"/>
      <s:c r="AB90" s="13" t="n"/>
    </s:row>
    <s:row r="91" ht="26" customHeight="1">
      <s:c r="A91" s="12" t="inlineStr">
        <s:is>
          <s:t>KANNE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3" t="n"/>
      <s:c r="Y91" s="13" t="n"/>
      <s:c r="Z91" s="13" t="n"/>
      <s:c r="AA91" s="13" t="n"/>
      <s:c r="AB91" s="13" t="n"/>
    </s:row>
    <s:row r="92" ht="26" customHeight="1">
      <s:c r="A92" s="12" t="inlineStr">
        <s:is>
          <s:t>KANNE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3" t="n"/>
      <s:c r="Y92" s="13" t="n"/>
      <s:c r="Z92" s="13" t="n"/>
      <s:c r="AA92" s="13" t="n"/>
      <s:c r="AB92" s="13" t="n"/>
    </s:row>
    <s:row r="93" ht="26" customHeight="1">
      <s:c r="A93" s="12" t="inlineStr">
        <s:is>
          <s:t>KANNE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3" t="n"/>
      <s:c r="Y93" s="13" t="n"/>
      <s:c r="Z93" s="13" t="n"/>
      <s:c r="AA93" s="13" t="n"/>
      <s:c r="AB93" s="13" t="n"/>
    </s:row>
    <s:row r="94" ht="26" customHeight="1">
      <s:c r="A94" s="12" t="inlineStr">
        <s:is>
          <s:t>KANNE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3" t="n"/>
      <s:c r="Y94" s="13" t="n"/>
      <s:c r="Z94" s="13" t="n"/>
      <s:c r="AA94" s="13" t="n"/>
      <s:c r="AB94" s="13" t="n"/>
    </s:row>
    <s:row r="95" ht="26" customHeight="1">
      <s:c r="A95" s="12" t="inlineStr">
        <s:is>
          <s:t>KANNE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3" t="n"/>
      <s:c r="Y95" s="13" t="n"/>
      <s:c r="Z95" s="13" t="n"/>
      <s:c r="AA95" s="13" t="n"/>
      <s:c r="AB95" s="13" t="n"/>
    </s:row>
    <s:row r="96" ht="26" customHeight="1">
      <s:c r="A96" s="12" t="inlineStr">
        <s:is>
          <s:t>KANNE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3" t="n"/>
      <s:c r="Y96" s="13" t="n"/>
      <s:c r="Z96" s="13" t="n"/>
      <s:c r="AA96" s="13" t="n"/>
      <s:c r="AB96" s="13" t="n"/>
    </s:row>
    <s:row r="97" ht="26" customHeight="1">
      <s:c r="A97" s="12" t="inlineStr">
        <s:is>
          <s:t>KANNE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3" t="n"/>
      <s:c r="Y97" s="13" t="n"/>
      <s:c r="Z97" s="13" t="n"/>
      <s:c r="AA97" s="13" t="n"/>
      <s:c r="AB97" s="13" t="n"/>
    </s:row>
    <s:row r="98" ht="26" customHeight="1">
      <s:c r="A98" s="12" t="inlineStr">
        <s:is>
          <s:t>KANNE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3" t="n"/>
      <s:c r="Y98" s="13" t="n"/>
      <s:c r="Z98" s="13" t="n"/>
      <s:c r="AA98" s="13" t="n"/>
      <s:c r="AB98" s="13" t="n"/>
    </s:row>
    <s:row r="99" ht="26" customHeight="1">
      <s:c r="A99" s="12" t="inlineStr">
        <s:is>
          <s:t>KANNE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3" t="n"/>
      <s:c r="Y99" s="13" t="n"/>
      <s:c r="Z99" s="13" t="n"/>
      <s:c r="AA99" s="13" t="n"/>
      <s:c r="AB99" s="13" t="n"/>
    </s:row>
    <s:row r="100" ht="26" customHeight="1">
      <s:c r="A100" s="12" t="inlineStr">
        <s:is>
          <s:t>KANNE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3" t="n"/>
      <s:c r="Y100" s="13" t="n"/>
      <s:c r="Z100" s="13" t="n"/>
      <s:c r="AA100" s="13" t="n"/>
      <s:c r="AB100" s="13" t="n"/>
    </s:row>
    <s:row r="101" ht="26" customHeight="1">
      <s:c r="A101" s="12" t="inlineStr">
        <s:is>
          <s:t>KANNE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3" t="n"/>
      <s:c r="Y101" s="13" t="n"/>
      <s:c r="Z101" s="13" t="n"/>
      <s:c r="AA101" s="13" t="n"/>
      <s:c r="AB101" s="13" t="n"/>
    </s:row>
    <s:row r="102" ht="26" customHeight="1">
      <s:c r="A102" s="12" t="inlineStr">
        <s:is>
          <s:t>KANNE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3" t="n"/>
      <s:c r="Y102" s="13" t="n"/>
      <s:c r="Z102" s="13" t="n"/>
      <s:c r="AA102" s="13" t="n"/>
      <s:c r="AB102" s="13" t="n"/>
    </s:row>
    <s:row r="103" ht="26" customHeight="1">
      <s:c r="A103" s="12" t="inlineStr">
        <s:is>
          <s:t>KANNE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3" t="n"/>
      <s:c r="Y103" s="13" t="n"/>
      <s:c r="Z103" s="13" t="n"/>
      <s:c r="AA103" s="13" t="n"/>
      <s:c r="AB103" s="13" t="n"/>
    </s:row>
    <s:row r="104" ht="26" customHeight="1">
      <s:c r="A104" s="12" t="inlineStr">
        <s:is>
          <s:t>KANNE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3" t="n"/>
      <s:c r="Y104" s="13" t="n"/>
      <s:c r="Z104" s="13" t="n"/>
      <s:c r="AA104" s="13" t="n"/>
      <s:c r="AB104" s="13" t="n"/>
    </s:row>
    <s:row r="105" ht="26" customHeight="1">
      <s:c r="A105" s="12" t="inlineStr">
        <s:is>
          <s:t>KANNE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3" t="n"/>
      <s:c r="Y105" s="13" t="n"/>
      <s:c r="Z105" s="13" t="n"/>
      <s:c r="AA105" s="13" t="n"/>
      <s:c r="AB105" s="13" t="n"/>
    </s:row>
    <s:row r="106" ht="26" customHeight="1">
      <s:c r="A106" s="12" t="inlineStr">
        <s:is>
          <s:t>KANNE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3" t="n"/>
      <s:c r="Y106" s="13" t="n"/>
      <s:c r="Z106" s="13" t="n"/>
      <s:c r="AA106" s="13" t="n"/>
      <s:c r="AB106" s="13" t="n"/>
    </s:row>
    <s:row r="107" ht="26" customHeight="1">
      <s:c r="A107" s="12" t="inlineStr">
        <s:is>
          <s:t>KANNE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3" t="n"/>
      <s:c r="Y107" s="13" t="n"/>
      <s:c r="Z107" s="13" t="n"/>
      <s:c r="AA107" s="13" t="n"/>
      <s:c r="AB107" s="13" t="n"/>
    </s:row>
    <s:row r="108" ht="26" customHeight="1">
      <s:c r="A108" s="12" t="inlineStr">
        <s:is>
          <s:t>KANNE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3" t="n"/>
      <s:c r="Y108" s="13" t="n"/>
      <s:c r="Z108" s="13" t="n"/>
      <s:c r="AA108" s="13" t="n"/>
      <s:c r="AB108" s="13" t="n"/>
    </s:row>
    <s:row r="109" ht="26" customHeight="1">
      <s:c r="A109" s="12" t="inlineStr">
        <s:is>
          <s:t>KANNE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3" t="n"/>
      <s:c r="Y109" s="13" t="n"/>
      <s:c r="Z109" s="13" t="n"/>
      <s:c r="AA109" s="13" t="n"/>
      <s:c r="AB109" s="13" t="n"/>
    </s:row>
    <s:row r="110" ht="26" customHeight="1">
      <s:c r="A110" s="12" t="inlineStr">
        <s:is>
          <s:t>KANNE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3" t="n"/>
      <s:c r="Y110" s="13" t="n"/>
      <s:c r="Z110" s="13" t="n"/>
      <s:c r="AA110" s="13" t="n"/>
      <s:c r="AB110" s="13" t="n"/>
    </s:row>
    <s:row r="111" ht="26" customHeight="1">
      <s:c r="A111" s="12" t="inlineStr">
        <s:is>
          <s:t>KANNE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3" t="n"/>
      <s:c r="Y111" s="13" t="n"/>
      <s:c r="Z111" s="13" t="n"/>
      <s:c r="AA111" s="13" t="n"/>
      <s:c r="AB111" s="13" t="n"/>
    </s:row>
    <s:row r="112" ht="26" customHeight="1">
      <s:c r="A112" s="12" t="inlineStr">
        <s:is>
          <s:t>KANNE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3" t="n"/>
      <s:c r="Y112" s="13" t="n"/>
      <s:c r="Z112" s="13" t="n"/>
      <s:c r="AA112" s="13" t="n"/>
      <s:c r="AB112" s="13" t="n"/>
    </s:row>
    <s:row r="113" ht="26" customHeight="1">
      <s:c r="A113" s="12" t="inlineStr">
        <s:is>
          <s:t>KANNE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3" t="n"/>
      <s:c r="Y113" s="13" t="n"/>
      <s:c r="Z113" s="13" t="n"/>
      <s:c r="AA113" s="13" t="n"/>
      <s:c r="AB113" s="13" t="n"/>
    </s:row>
    <s:row r="114" ht="26" customHeight="1">
      <s:c r="A114" s="12" t="inlineStr">
        <s:is>
          <s:t>KANNE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3" t="n"/>
      <s:c r="Y114" s="13" t="n"/>
      <s:c r="Z114" s="13" t="n"/>
      <s:c r="AA114" s="13" t="n"/>
      <s:c r="AB114" s="13" t="n"/>
    </s:row>
    <s:row r="115" ht="26" customHeight="1">
      <s:c r="A115" s="12" t="inlineStr">
        <s:is>
          <s:t>KANNE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3" t="n"/>
      <s:c r="Y115" s="13" t="n"/>
      <s:c r="Z115" s="13" t="n"/>
      <s:c r="AA115" s="13" t="n"/>
      <s:c r="AB115" s="13" t="n"/>
    </s:row>
    <s:row r="116" ht="26" customHeight="1">
      <s:c r="A116" s="12" t="inlineStr">
        <s:is>
          <s:t>KANNE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3" t="n"/>
      <s:c r="Y116" s="13" t="n"/>
      <s:c r="Z116" s="13" t="n"/>
      <s:c r="AA116" s="13" t="n"/>
      <s:c r="AB116" s="13" t="n"/>
    </s:row>
    <s:row r="117" ht="26" customHeight="1">
      <s:c r="A117" s="12" t="inlineStr">
        <s:is>
          <s:t>KANNE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3" t="n"/>
      <s:c r="Y117" s="13" t="n"/>
      <s:c r="Z117" s="13" t="n"/>
      <s:c r="AA117" s="13" t="n"/>
      <s:c r="AB117" s="13" t="n"/>
    </s:row>
    <s:row r="118" ht="26" customHeight="1">
      <s:c r="A118" s="12" t="inlineStr">
        <s:is>
          <s:t>KANNE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3" t="n"/>
      <s:c r="Y118" s="13" t="n"/>
      <s:c r="Z118" s="13" t="n"/>
      <s:c r="AA118" s="13" t="n"/>
      <s:c r="AB118" s="13" t="n"/>
    </s:row>
    <s:row r="119" ht="26" customHeight="1">
      <s:c r="A119" s="12" t="inlineStr">
        <s:is>
          <s:t>KANNE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3" t="n"/>
      <s:c r="Y119" s="13" t="n"/>
      <s:c r="Z119" s="13" t="n"/>
      <s:c r="AA119" s="13" t="n"/>
      <s:c r="AB119" s="13" t="n"/>
    </s:row>
    <s:row r="120" ht="26" customHeight="1">
      <s:c r="A120" s="12" t="inlineStr">
        <s:is>
          <s:t>KANNE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3" t="n"/>
      <s:c r="Y120" s="13" t="n"/>
      <s:c r="Z120" s="13" t="n"/>
      <s:c r="AA120" s="13" t="n"/>
      <s:c r="AB120" s="13" t="n"/>
    </s:row>
    <s:row r="121" ht="26" customHeight="1">
      <s:c r="A121" s="12" t="inlineStr">
        <s:is>
          <s:t>KANNE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3" t="n"/>
      <s:c r="Y121" s="13" t="n"/>
      <s:c r="Z121" s="13" t="n"/>
      <s:c r="AA121" s="13" t="n"/>
      <s:c r="AB121" s="13" t="n"/>
    </s:row>
    <s:row r="122" ht="26" customHeight="1">
      <s:c r="A122" s="12" t="inlineStr">
        <s:is>
          <s:t>KANNE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3" t="n"/>
      <s:c r="Y122" s="13" t="n"/>
      <s:c r="Z122" s="13" t="n"/>
      <s:c r="AA122" s="13" t="n"/>
      <s:c r="AB122" s="13" t="n"/>
    </s:row>
    <s:row r="123" ht="26" customHeight="1">
      <s:c r="A123" s="12" t="inlineStr">
        <s:is>
          <s:t>KANNE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3" t="n"/>
      <s:c r="Y123" s="13" t="n"/>
      <s:c r="Z123" s="13" t="n"/>
      <s:c r="AA123" s="13" t="n"/>
      <s:c r="AB123" s="13" t="n"/>
    </s:row>
    <s:row r="124" ht="26" customHeight="1">
      <s:c r="A124" s="12" t="inlineStr">
        <s:is>
          <s:t>KANNE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3" t="n"/>
      <s:c r="Y124" s="13" t="n"/>
      <s:c r="Z124" s="13" t="n"/>
      <s:c r="AA124" s="13" t="n"/>
      <s:c r="AB124" s="13" t="n"/>
    </s:row>
    <s:row r="125" ht="26" customHeight="1">
      <s:c r="A125" s="12" t="inlineStr">
        <s:is>
          <s:t>KANNE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3" t="n"/>
      <s:c r="Y125" s="13" t="n"/>
      <s:c r="Z125" s="13" t="n"/>
      <s:c r="AA125" s="13" t="n"/>
      <s:c r="AB125" s="13" t="n"/>
    </s:row>
    <s:row r="126" ht="26" customHeight="1">
      <s:c r="A126" s="12" t="inlineStr">
        <s:is>
          <s:t>KANNE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3" t="n"/>
      <s:c r="Y126" s="13" t="n"/>
      <s:c r="Z126" s="13" t="n"/>
      <s:c r="AA126" s="13" t="n"/>
      <s:c r="AB126" s="13" t="n"/>
    </s:row>
    <s:row r="127" ht="26" customHeight="1">
      <s:c r="A127" s="12" t="inlineStr">
        <s:is>
          <s:t>KANNE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3" t="n"/>
      <s:c r="Y127" s="13" t="n"/>
      <s:c r="Z127" s="13" t="n"/>
      <s:c r="AA127" s="13" t="n"/>
      <s:c r="AB127" s="13" t="n"/>
    </s:row>
    <s:row r="128" ht="26" customHeight="1">
      <s:c r="A128" s="12" t="inlineStr">
        <s:is>
          <s:t>KANNE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3" t="n"/>
      <s:c r="Y128" s="13" t="n"/>
      <s:c r="Z128" s="13" t="n"/>
      <s:c r="AA128" s="13" t="n"/>
      <s:c r="AB128" s="13" t="n"/>
    </s:row>
    <s:row r="129" ht="26" customHeight="1">
      <s:c r="A129" s="12" t="inlineStr">
        <s:is>
          <s:t>KANNE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3" t="n"/>
      <s:c r="Y129" s="13" t="n"/>
      <s:c r="Z129" s="13" t="n"/>
      <s:c r="AA129" s="13" t="n"/>
      <s:c r="AB129" s="13" t="n"/>
    </s:row>
    <s:row r="130" ht="26" customHeight="1">
      <s:c r="A130" s="12" t="inlineStr">
        <s:is>
          <s:t>KANNE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3" t="n"/>
      <s:c r="Y130" s="13" t="n"/>
      <s:c r="Z130" s="13" t="n"/>
      <s:c r="AA130" s="13" t="n"/>
      <s:c r="AB130" s="13" t="n"/>
    </s:row>
    <s:row r="131" ht="26" customHeight="1">
      <s:c r="A131" s="12" t="inlineStr">
        <s:is>
          <s:t>KANNE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3" t="n"/>
      <s:c r="Y131" s="13" t="n"/>
      <s:c r="Z131" s="13" t="n"/>
      <s:c r="AA131" s="13" t="n"/>
      <s:c r="AB131" s="13" t="n"/>
    </s:row>
    <s:row r="132" ht="26" customHeight="1">
      <s:c r="A132" s="12" t="inlineStr">
        <s:is>
          <s:t>KANNE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3" t="n"/>
      <s:c r="Y132" s="13" t="n"/>
      <s:c r="Z132" s="13" t="n"/>
      <s:c r="AA132" s="13" t="n"/>
      <s:c r="AB132" s="13" t="n"/>
    </s:row>
    <s:row r="133" ht="26" customHeight="1">
      <s:c r="A133" s="12" t="inlineStr">
        <s:is>
          <s:t>KANNE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3" t="n"/>
      <s:c r="Y133" s="13" t="n"/>
      <s:c r="Z133" s="13" t="n"/>
      <s:c r="AA133" s="13" t="n"/>
      <s:c r="AB133" s="13" t="n"/>
    </s:row>
    <s:row r="134" ht="26" customHeight="1">
      <s:c r="A134" s="12" t="inlineStr">
        <s:is>
          <s:t>KANNE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3" t="n"/>
      <s:c r="Y134" s="13" t="n"/>
      <s:c r="Z134" s="13" t="n"/>
      <s:c r="AA134" s="13" t="n"/>
      <s:c r="AB134" s="13" t="n"/>
    </s:row>
    <s:row r="135" ht="26" customHeight="1">
      <s:c r="A135" s="12" t="inlineStr">
        <s:is>
          <s:t>KANNE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3" t="n"/>
      <s:c r="Y135" s="13" t="n"/>
      <s:c r="Z135" s="13" t="n"/>
      <s:c r="AA135" s="13" t="n"/>
      <s:c r="AB135" s="13" t="n"/>
    </s:row>
    <s:row r="136" ht="26" customHeight="1">
      <s:c r="A136" s="12" t="inlineStr">
        <s:is>
          <s:t>KANNE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3" t="n"/>
      <s:c r="Y136" s="13" t="n"/>
      <s:c r="Z136" s="13" t="n"/>
      <s:c r="AA136" s="13" t="n"/>
      <s:c r="AB136" s="13" t="n"/>
    </s:row>
    <s:row r="137" ht="26" customHeight="1">
      <s:c r="A137" s="12" t="inlineStr">
        <s:is>
          <s:t>KANNE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3" t="n"/>
      <s:c r="Y137" s="13" t="n"/>
      <s:c r="Z137" s="13" t="n"/>
      <s:c r="AA137" s="13" t="n"/>
      <s:c r="AB137" s="13" t="n"/>
    </s:row>
    <s:row r="138" ht="26" customHeight="1">
      <s:c r="A138" s="12" t="inlineStr">
        <s:is>
          <s:t>KANNE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3" t="n"/>
      <s:c r="Y138" s="13" t="n"/>
      <s:c r="Z138" s="13" t="n"/>
      <s:c r="AA138" s="13" t="n"/>
      <s:c r="AB138" s="13" t="n"/>
    </s:row>
    <s:row r="139" ht="26" customHeight="1">
      <s:c r="A139" s="12" t="inlineStr">
        <s:is>
          <s:t>KANNE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3" t="n"/>
      <s:c r="Y139" s="13" t="n"/>
      <s:c r="Z139" s="13" t="n"/>
      <s:c r="AA139" s="13" t="n"/>
      <s:c r="AB139" s="13" t="n"/>
    </s:row>
    <s:row r="140" ht="26" customHeight="1">
      <s:c r="A140" s="12" t="inlineStr">
        <s:is>
          <s:t>KANNE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3" t="n"/>
      <s:c r="Y140" s="13" t="n"/>
      <s:c r="Z140" s="13" t="n"/>
      <s:c r="AA140" s="13" t="n"/>
      <s:c r="AB140" s="13" t="n"/>
    </s:row>
    <s:row r="141" ht="26" customHeight="1">
      <s:c r="A141" s="12" t="inlineStr">
        <s:is>
          <s:t>KANNE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3" t="n"/>
      <s:c r="Y141" s="13" t="n"/>
      <s:c r="Z141" s="13" t="n"/>
      <s:c r="AA141" s="13" t="n"/>
      <s:c r="AB141" s="13" t="n"/>
    </s:row>
    <s:row r="142" ht="26" customHeight="1">
      <s:c r="A142" s="12" t="inlineStr">
        <s:is>
          <s:t>KANNE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3" t="n"/>
      <s:c r="Y142" s="13" t="n"/>
      <s:c r="Z142" s="13" t="n"/>
      <s:c r="AA142" s="13" t="n"/>
      <s:c r="AB142" s="13" t="n"/>
    </s:row>
    <s:row r="143" ht="26" customHeight="1">
      <s:c r="A143" s="12" t="inlineStr">
        <s:is>
          <s:t>KANNE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3" t="n"/>
      <s:c r="Y143" s="13" t="n"/>
      <s:c r="Z143" s="13" t="n"/>
      <s:c r="AA143" s="13" t="n"/>
      <s:c r="AB143" s="13" t="n"/>
    </s:row>
    <s:row r="144" ht="26" customHeight="1">
      <s:c r="A144" s="12" t="inlineStr">
        <s:is>
          <s:t>KANNE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3" t="n"/>
      <s:c r="Y144" s="13" t="n"/>
      <s:c r="Z144" s="13" t="n"/>
      <s:c r="AA144" s="13" t="n"/>
      <s:c r="AB144" s="13" t="n"/>
    </s:row>
    <s:row r="145" ht="26" customHeight="1">
      <s:c r="A145" s="12" t="inlineStr">
        <s:is>
          <s:t>KANNE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3" t="n"/>
      <s:c r="Y145" s="13" t="n"/>
      <s:c r="Z145" s="13" t="n"/>
      <s:c r="AA145" s="13" t="n"/>
      <s:c r="AB145" s="13" t="n"/>
    </s:row>
    <s:row r="146" ht="26" customHeight="1">
      <s:c r="A146" s="12" t="inlineStr">
        <s:is>
          <s:t>KANNE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3" t="n"/>
      <s:c r="Y146" s="13" t="n"/>
      <s:c r="Z146" s="13" t="n"/>
      <s:c r="AA146" s="13" t="n"/>
      <s:c r="AB146" s="13" t="n"/>
    </s:row>
    <s:row r="147" ht="26" customHeight="1">
      <s:c r="A147" s="12" t="inlineStr">
        <s:is>
          <s:t>KANNE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3" t="n"/>
      <s:c r="Y147" s="13" t="n"/>
      <s:c r="Z147" s="13" t="n"/>
      <s:c r="AA147" s="13" t="n"/>
      <s:c r="AB147" s="13" t="n"/>
    </s:row>
    <s:row r="148" ht="26" customHeight="1">
      <s:c r="A148" s="12" t="inlineStr">
        <s:is>
          <s:t>KANNE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3" t="n"/>
      <s:c r="Y148" s="13" t="n"/>
      <s:c r="Z148" s="13" t="n"/>
      <s:c r="AA148" s="13" t="n"/>
      <s:c r="AB148" s="13" t="n"/>
    </s:row>
    <s:row r="149" ht="26" customHeight="1">
      <s:c r="A149" s="12" t="inlineStr">
        <s:is>
          <s:t>KANNE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3" t="n"/>
      <s:c r="Y149" s="13" t="n"/>
      <s:c r="Z149" s="13" t="n"/>
      <s:c r="AA149" s="13" t="n"/>
      <s:c r="AB149" s="13" t="n"/>
    </s:row>
    <s:row r="150" ht="26" customHeight="1">
      <s:c r="A150" s="12" t="inlineStr">
        <s:is>
          <s:t>KANNE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3" t="n"/>
      <s:c r="Y150" s="13" t="n"/>
      <s:c r="Z150" s="13" t="n"/>
      <s:c r="AA150" s="13" t="n"/>
      <s:c r="AB150" s="13" t="n"/>
    </s:row>
    <s:row r="151" ht="26" customHeight="1">
      <s:c r="A151" s="12" t="inlineStr">
        <s:is>
          <s:t>KANNE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3" t="n"/>
      <s:c r="Y151" s="13" t="n"/>
      <s:c r="Z151" s="13" t="n"/>
      <s:c r="AA151" s="13" t="n"/>
      <s:c r="AB151" s="13" t="n"/>
    </s:row>
    <s:row r="152" ht="26" customHeight="1">
      <s:c r="A152" s="12" t="inlineStr">
        <s:is>
          <s:t>KANNE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3" t="n"/>
      <s:c r="Y152" s="13" t="n"/>
      <s:c r="Z152" s="13" t="n"/>
      <s:c r="AA152" s="13" t="n"/>
      <s:c r="AB152" s="13" t="n"/>
    </s:row>
    <s:row r="153" ht="26" customHeight="1">
      <s:c r="A153" s="12" t="inlineStr">
        <s:is>
          <s:t>KANNE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3" t="n"/>
      <s:c r="Y153" s="13" t="n"/>
      <s:c r="Z153" s="13" t="n"/>
      <s:c r="AA153" s="13" t="n"/>
      <s:c r="AB153" s="13" t="n"/>
    </s:row>
    <s:row r="154" ht="26" customHeight="1">
      <s:c r="A154" s="12" t="inlineStr">
        <s:is>
          <s:t>KANNE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3" t="n"/>
      <s:c r="Y154" s="13" t="n"/>
      <s:c r="Z154" s="13" t="n"/>
      <s:c r="AA154" s="13" t="n"/>
      <s:c r="AB154" s="13" t="n"/>
    </s:row>
    <s:row r="155" ht="26" customHeight="1">
      <s:c r="A155" s="12" t="inlineStr">
        <s:is>
          <s:t>KANNE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3" t="n"/>
      <s:c r="Y155" s="13" t="n"/>
      <s:c r="Z155" s="13" t="n"/>
      <s:c r="AA155" s="13" t="n"/>
      <s:c r="AB155" s="13" t="n"/>
    </s:row>
    <s:row r="156" ht="26" customHeight="1">
      <s:c r="A156" s="12" t="inlineStr">
        <s:is>
          <s:t>KANNE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3" t="n"/>
      <s:c r="Y156" s="13" t="n"/>
      <s:c r="Z156" s="13" t="n"/>
      <s:c r="AA156" s="13" t="n"/>
      <s:c r="AB156" s="13" t="n"/>
    </s:row>
    <s:row r="157" ht="26" customHeight="1">
      <s:c r="A157" s="12" t="inlineStr">
        <s:is>
          <s:t>KANNE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3" t="n"/>
      <s:c r="Y157" s="13" t="n"/>
      <s:c r="Z157" s="13" t="n"/>
      <s:c r="AA157" s="13" t="n"/>
      <s:c r="AB157" s="13" t="n"/>
    </s:row>
    <s:row r="158" ht="26" customHeight="1">
      <s:c r="A158" s="12" t="inlineStr">
        <s:is>
          <s:t>KANNE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3" t="n"/>
      <s:c r="Y158" s="13" t="n"/>
      <s:c r="Z158" s="13" t="n"/>
      <s:c r="AA158" s="13" t="n"/>
      <s:c r="AB158" s="13" t="n"/>
    </s:row>
    <s:row r="159" ht="26" customHeight="1">
      <s:c r="A159" s="12" t="inlineStr">
        <s:is>
          <s:t>KANNE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3" t="n"/>
      <s:c r="Y159" s="13" t="n"/>
      <s:c r="Z159" s="13" t="n"/>
      <s:c r="AA159" s="13" t="n"/>
      <s:c r="AB159" s="13" t="n"/>
    </s:row>
    <s:row r="160" ht="26" customHeight="1">
      <s:c r="A160" s="12" t="inlineStr">
        <s:is>
          <s:t>KANNE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3" t="n"/>
      <s:c r="Y160" s="13" t="n"/>
      <s:c r="Z160" s="13" t="n"/>
      <s:c r="AA160" s="13" t="n"/>
      <s:c r="AB160" s="13" t="n"/>
    </s:row>
    <s:row r="161" ht="26" customHeight="1">
      <s:c r="A161" s="12" t="inlineStr">
        <s:is>
          <s:t>KANNE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3" t="n"/>
      <s:c r="Y161" s="13" t="n"/>
      <s:c r="Z161" s="13" t="n"/>
      <s:c r="AA161" s="13" t="n"/>
      <s:c r="AB161" s="13" t="n"/>
    </s:row>
    <s:row r="162" ht="26" customHeight="1">
      <s:c r="A162" s="12" t="inlineStr">
        <s:is>
          <s:t>KANNE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3" t="n"/>
      <s:c r="Y162" s="13" t="n"/>
      <s:c r="Z162" s="13" t="n"/>
      <s:c r="AA162" s="13" t="n"/>
      <s:c r="AB162" s="13" t="n"/>
    </s:row>
    <s:row r="163" ht="26" customHeight="1">
      <s:c r="A163" s="12" t="inlineStr">
        <s:is>
          <s:t>KANNE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3" t="n"/>
      <s:c r="Y163" s="13" t="n"/>
      <s:c r="Z163" s="13" t="n"/>
      <s:c r="AA163" s="13" t="n"/>
      <s:c r="AB163" s="13" t="n"/>
    </s:row>
    <s:row r="164" ht="26" customHeight="1">
      <s:c r="A164" s="12" t="inlineStr">
        <s:is>
          <s:t>KANNE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3" t="n"/>
      <s:c r="Y164" s="13" t="n"/>
      <s:c r="Z164" s="13" t="n"/>
      <s:c r="AA164" s="13" t="n"/>
      <s:c r="AB164" s="13" t="n"/>
    </s:row>
    <s:row r="165" ht="26" customHeight="1">
      <s:c r="A165" s="12" t="inlineStr">
        <s:is>
          <s:t>KANNE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3" t="n"/>
      <s:c r="Y165" s="13" t="n"/>
      <s:c r="Z165" s="13" t="n"/>
      <s:c r="AA165" s="13" t="n"/>
      <s:c r="AB165" s="13" t="n"/>
    </s:row>
    <s:row r="166" ht="26" customHeight="1">
      <s:c r="A166" s="12" t="inlineStr">
        <s:is>
          <s:t>KANNE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3" t="n"/>
      <s:c r="Y166" s="13" t="n"/>
      <s:c r="Z166" s="13" t="n"/>
      <s:c r="AA166" s="13" t="n"/>
      <s:c r="AB166" s="13" t="n"/>
    </s:row>
    <s:row r="167" ht="26" customHeight="1">
      <s:c r="A167" s="12" t="inlineStr">
        <s:is>
          <s:t>KANNE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3" t="n"/>
      <s:c r="Y167" s="13" t="n"/>
      <s:c r="Z167" s="13" t="n"/>
      <s:c r="AA167" s="13" t="n"/>
      <s:c r="AB167" s="13" t="n"/>
    </s:row>
    <s:row r="168" ht="26" customHeight="1">
      <s:c r="A168" s="12" t="inlineStr">
        <s:is>
          <s:t>KANNE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3" t="n"/>
      <s:c r="Y168" s="13" t="n"/>
      <s:c r="Z168" s="13" t="n"/>
      <s:c r="AA168" s="13" t="n"/>
      <s:c r="AB168" s="13" t="n"/>
    </s:row>
    <s:row r="169" ht="26" customHeight="1">
      <s:c r="A169" s="12" t="inlineStr">
        <s:is>
          <s:t>KANNE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3" t="n"/>
      <s:c r="Y169" s="13" t="n"/>
      <s:c r="Z169" s="13" t="n"/>
      <s:c r="AA169" s="13" t="n"/>
      <s:c r="AB169" s="13" t="n"/>
    </s:row>
    <s:row r="170" ht="26" customHeight="1">
      <s:c r="A170" s="12" t="inlineStr">
        <s:is>
          <s:t>KANNE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3" t="n"/>
      <s:c r="Y170" s="13" t="n"/>
      <s:c r="Z170" s="13" t="n"/>
      <s:c r="AA170" s="13" t="n"/>
      <s:c r="AB170" s="13" t="n"/>
    </s:row>
    <s:row r="171" ht="26" customHeight="1">
      <s:c r="A171" s="12" t="inlineStr">
        <s:is>
          <s:t>KANNE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3" t="n"/>
      <s:c r="Y171" s="13" t="n"/>
      <s:c r="Z171" s="13" t="n"/>
      <s:c r="AA171" s="13" t="n"/>
      <s:c r="AB171" s="13" t="n"/>
    </s:row>
    <s:row r="172" ht="26" customHeight="1">
      <s:c r="A172" s="12" t="inlineStr">
        <s:is>
          <s:t>KANNE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3" t="n"/>
      <s:c r="Y172" s="13" t="n"/>
      <s:c r="Z172" s="13" t="n"/>
      <s:c r="AA172" s="13" t="n"/>
      <s:c r="AB172" s="13" t="n"/>
    </s:row>
    <s:row r="173" ht="26" customHeight="1">
      <s:c r="A173" s="12" t="inlineStr">
        <s:is>
          <s:t>KANNE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3" t="n"/>
      <s:c r="Y173" s="13" t="n"/>
      <s:c r="Z173" s="13" t="n"/>
      <s:c r="AA173" s="13" t="n"/>
      <s:c r="AB173" s="13" t="n"/>
    </s:row>
    <s:row r="174" ht="26" customHeight="1">
      <s:c r="A174" s="12" t="inlineStr">
        <s:is>
          <s:t>KANNE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3" t="n"/>
      <s:c r="Y174" s="13" t="n"/>
      <s:c r="Z174" s="13" t="n"/>
      <s:c r="AA174" s="13" t="n"/>
      <s:c r="AB174" s="13" t="n"/>
    </s:row>
    <s:row r="175" ht="26" customHeight="1">
      <s:c r="A175" s="12" t="inlineStr">
        <s:is>
          <s:t>KANNE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3" t="n"/>
      <s:c r="Y175" s="13" t="n"/>
      <s:c r="Z175" s="13" t="n"/>
      <s:c r="AA175" s="13" t="n"/>
      <s:c r="AB175" s="13" t="n"/>
    </s:row>
    <s:row r="176" ht="26" customHeight="1">
      <s:c r="A176" s="12" t="inlineStr">
        <s:is>
          <s:t>KANNE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3" t="n"/>
      <s:c r="Y176" s="13" t="n"/>
      <s:c r="Z176" s="13" t="n"/>
      <s:c r="AA176" s="13" t="n"/>
      <s:c r="AB176" s="13" t="n"/>
    </s:row>
    <s:row r="177" ht="26" customHeight="1">
      <s:c r="A177" s="12" t="inlineStr">
        <s:is>
          <s:t>KANNE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3" t="n"/>
      <s:c r="Y177" s="13" t="n"/>
      <s:c r="Z177" s="13" t="n"/>
      <s:c r="AA177" s="13" t="n"/>
      <s:c r="AB177" s="13" t="n"/>
    </s:row>
    <s:row r="178" ht="26" customHeight="1">
      <s:c r="A178" s="12" t="inlineStr">
        <s:is>
          <s:t>KANNE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3" t="n"/>
      <s:c r="Y178" s="13" t="n"/>
      <s:c r="Z178" s="13" t="n"/>
      <s:c r="AA178" s="13" t="n"/>
      <s:c r="AB178" s="13" t="n"/>
    </s:row>
    <s:row r="179" ht="26" customHeight="1">
      <s:c r="A179" s="12" t="inlineStr">
        <s:is>
          <s:t>KANNE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3" t="n"/>
      <s:c r="Y179" s="13" t="n"/>
      <s:c r="Z179" s="13" t="n"/>
      <s:c r="AA179" s="13" t="n"/>
      <s:c r="AB179" s="13" t="n"/>
    </s:row>
    <s:row r="180" ht="26" customHeight="1">
      <s:c r="A180" s="12" t="inlineStr">
        <s:is>
          <s:t>KANNE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3" t="n"/>
      <s:c r="Y180" s="13" t="n"/>
      <s:c r="Z180" s="13" t="n"/>
      <s:c r="AA180" s="13" t="n"/>
      <s:c r="AB180" s="13" t="n"/>
    </s:row>
    <s:row r="181" ht="26" customHeight="1">
      <s:c r="A181" s="12" t="inlineStr">
        <s:is>
          <s:t>KANNE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3" t="n"/>
      <s:c r="Y181" s="13" t="n"/>
      <s:c r="Z181" s="13" t="n"/>
      <s:c r="AA181" s="13" t="n"/>
      <s:c r="AB181" s="13" t="n"/>
    </s:row>
    <s:row r="182" ht="26" customHeight="1">
      <s:c r="A182" s="12" t="inlineStr">
        <s:is>
          <s:t>KANNE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3" t="n"/>
      <s:c r="Y182" s="13" t="n"/>
      <s:c r="Z182" s="13" t="n"/>
      <s:c r="AA182" s="13" t="n"/>
      <s:c r="AB182" s="13" t="n"/>
    </s:row>
    <s:row r="183" ht="26" customHeight="1">
      <s:c r="A183" s="12" t="inlineStr">
        <s:is>
          <s:t>KANNE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3" t="n"/>
      <s:c r="Y183" s="13" t="n"/>
      <s:c r="Z183" s="13" t="n"/>
      <s:c r="AA183" s="13" t="n"/>
      <s:c r="AB183" s="13" t="n"/>
    </s:row>
    <s:row r="184" ht="26" customHeight="1">
      <s:c r="A184" s="12" t="inlineStr">
        <s:is>
          <s:t>KANNE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3" t="n"/>
      <s:c r="Y184" s="13" t="n"/>
      <s:c r="Z184" s="13" t="n"/>
      <s:c r="AA184" s="13" t="n"/>
      <s:c r="AB184" s="13" t="n"/>
    </s:row>
    <s:row r="185" ht="26" customHeight="1">
      <s:c r="A185" s="12" t="inlineStr">
        <s:is>
          <s:t>KANNE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3" t="n"/>
      <s:c r="Y185" s="13" t="n"/>
      <s:c r="Z185" s="13" t="n"/>
      <s:c r="AA185" s="13" t="n"/>
      <s:c r="AB185" s="13" t="n"/>
    </s:row>
    <s:row r="186" ht="26" customHeight="1">
      <s:c r="A186" s="12" t="inlineStr">
        <s:is>
          <s:t>KANNE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3" t="n"/>
      <s:c r="Y186" s="13" t="n"/>
      <s:c r="Z186" s="13" t="n"/>
      <s:c r="AA186" s="13" t="n"/>
      <s:c r="AB186" s="13" t="n"/>
    </s:row>
    <s:row r="187" ht="26" customHeight="1">
      <s:c r="A187" s="12" t="inlineStr">
        <s:is>
          <s:t>KANNE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3" t="n"/>
      <s:c r="Y187" s="13" t="n"/>
      <s:c r="Z187" s="13" t="n"/>
      <s:c r="AA187" s="13" t="n"/>
      <s:c r="AB187" s="13" t="n"/>
    </s:row>
    <s:row r="188" ht="26" customHeight="1">
      <s:c r="A188" s="12" t="inlineStr">
        <s:is>
          <s:t>KANNE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3" t="n"/>
      <s:c r="Y188" s="13" t="n"/>
      <s:c r="Z188" s="13" t="n"/>
      <s:c r="AA188" s="13" t="n"/>
      <s:c r="AB188" s="13" t="n"/>
    </s:row>
    <s:row r="189" ht="26" customHeight="1">
      <s:c r="A189" s="12" t="inlineStr">
        <s:is>
          <s:t>KANNE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3" t="n"/>
      <s:c r="Y189" s="13" t="n"/>
      <s:c r="Z189" s="13" t="n"/>
      <s:c r="AA189" s="13" t="n"/>
      <s:c r="AB189" s="13" t="n"/>
    </s:row>
    <s:row r="190" ht="26" customHeight="1">
      <s:c r="A190" s="12" t="inlineStr">
        <s:is>
          <s:t>KANNE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3" t="n"/>
      <s:c r="Y190" s="13" t="n"/>
      <s:c r="Z190" s="13" t="n"/>
      <s:c r="AA190" s="13" t="n"/>
      <s:c r="AB190" s="13" t="n"/>
    </s:row>
    <s:row r="191" ht="26" customHeight="1">
      <s:c r="A191" s="12" t="inlineStr">
        <s:is>
          <s:t>KANNE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3" t="n"/>
      <s:c r="Y191" s="13" t="n"/>
      <s:c r="Z191" s="13" t="n"/>
      <s:c r="AA191" s="13" t="n"/>
      <s:c r="AB191" s="13" t="n"/>
    </s:row>
    <s:row r="192" ht="26" customHeight="1">
      <s:c r="A192" s="12" t="inlineStr">
        <s:is>
          <s:t>KANNE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3" t="n"/>
      <s:c r="Y192" s="13" t="n"/>
      <s:c r="Z192" s="13" t="n"/>
      <s:c r="AA192" s="13" t="n"/>
      <s:c r="AB192" s="13" t="n"/>
    </s:row>
    <s:row r="193" ht="26" customHeight="1">
      <s:c r="A193" s="12" t="inlineStr">
        <s:is>
          <s:t>KANNE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3" t="n"/>
      <s:c r="Y193" s="13" t="n"/>
      <s:c r="Z193" s="13" t="n"/>
      <s:c r="AA193" s="13" t="n"/>
      <s:c r="AB193" s="13" t="n"/>
    </s:row>
    <s:row r="194" ht="26" customHeight="1">
      <s:c r="A194" s="12" t="inlineStr">
        <s:is>
          <s:t>KANNE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3" t="n"/>
      <s:c r="Y194" s="13" t="n"/>
      <s:c r="Z194" s="13" t="n"/>
      <s:c r="AA194" s="13" t="n"/>
      <s:c r="AB194" s="13" t="n"/>
    </s:row>
    <s:row r="195" ht="26" customHeight="1">
      <s:c r="A195" s="12" t="inlineStr">
        <s:is>
          <s:t>KANNE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3" t="n"/>
      <s:c r="Y195" s="13" t="n"/>
      <s:c r="Z195" s="13" t="n"/>
      <s:c r="AA195" s="13" t="n"/>
      <s:c r="AB195" s="13" t="n"/>
    </s:row>
    <s:row r="196" ht="26" customHeight="1">
      <s:c r="A196" s="12" t="inlineStr">
        <s:is>
          <s:t>KANNE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3" t="n"/>
      <s:c r="Y196" s="13" t="n"/>
      <s:c r="Z196" s="13" t="n"/>
      <s:c r="AA196" s="13" t="n"/>
      <s:c r="AB196" s="13" t="n"/>
    </s:row>
    <s:row r="197" ht="26" customHeight="1">
      <s:c r="A197" s="12" t="inlineStr">
        <s:is>
          <s:t>KANNE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3" t="n"/>
      <s:c r="Y197" s="13" t="n"/>
      <s:c r="Z197" s="13" t="n"/>
      <s:c r="AA197" s="13" t="n"/>
      <s:c r="AB197" s="13" t="n"/>
    </s:row>
    <s:row r="198" ht="26" customHeight="1">
      <s:c r="A198" s="12" t="inlineStr">
        <s:is>
          <s:t>KANNE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3" t="n"/>
      <s:c r="Y198" s="13" t="n"/>
      <s:c r="Z198" s="13" t="n"/>
      <s:c r="AA198" s="13" t="n"/>
      <s:c r="AB198" s="13" t="n"/>
    </s:row>
    <s:row r="199" ht="26" customHeight="1">
      <s:c r="A199" s="12" t="inlineStr">
        <s:is>
          <s:t>KANNE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3" t="n"/>
      <s:c r="Y199" s="13" t="n"/>
      <s:c r="Z199" s="13" t="n"/>
      <s:c r="AA199" s="13" t="n"/>
      <s:c r="AB199" s="13" t="n"/>
    </s:row>
    <s:row r="200" ht="26" customHeight="1">
      <s:c r="A200" s="12" t="inlineStr">
        <s:is>
          <s:t>KANNE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3" t="n"/>
      <s:c r="Y200" s="13" t="n"/>
      <s:c r="Z200" s="13" t="n"/>
      <s:c r="AA200" s="13" t="n"/>
      <s:c r="AB200" s="13" t="n"/>
    </s:row>
    <s:row r="201" ht="26" customHeight="1">
      <s:c r="A201" s="12" t="inlineStr">
        <s:is>
          <s:t>KANNE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3" t="n"/>
      <s:c r="Y201" s="13" t="n"/>
      <s:c r="Z201" s="13" t="n"/>
      <s:c r="AA201" s="13" t="n"/>
      <s:c r="AB201" s="13" t="n"/>
    </s:row>
    <s:row r="202" ht="26" customHeight="1">
      <s:c r="A202" s="12" t="inlineStr">
        <s:is>
          <s:t>KANNE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3" t="n"/>
      <s:c r="Y202" s="13" t="n"/>
      <s:c r="Z202" s="13" t="n"/>
      <s:c r="AA202" s="13" t="n"/>
      <s:c r="AB202" s="13" t="n"/>
    </s:row>
    <s:row r="203" ht="26" customHeight="1">
      <s:c r="A203" s="12" t="inlineStr">
        <s:is>
          <s:t>KANNE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3" t="n"/>
      <s:c r="Y203" s="13" t="n"/>
      <s:c r="Z203" s="13" t="n"/>
      <s:c r="AA203" s="13" t="n"/>
      <s:c r="AB203" s="13" t="n"/>
    </s:row>
    <s:row r="204" ht="26" customHeight="1">
      <s:c r="A204" s="12" t="inlineStr">
        <s:is>
          <s:t>KANNE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3" t="n"/>
      <s:c r="Y204" s="13" t="n"/>
      <s:c r="Z204" s="13" t="n"/>
      <s:c r="AA204" s="13" t="n"/>
      <s:c r="AB204" s="13" t="n"/>
    </s:row>
    <s:row r="205" ht="26" customHeight="1">
      <s:c r="A205" s="12" t="inlineStr">
        <s:is>
          <s:t>KANNE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3" t="n"/>
      <s:c r="Y205" s="13" t="n"/>
      <s:c r="Z205" s="13" t="n"/>
      <s:c r="AA205" s="13" t="n"/>
      <s:c r="AB205" s="13" t="n"/>
    </s:row>
    <s:row r="206" ht="26" customHeight="1">
      <s:c r="A206" s="12" t="inlineStr">
        <s:is>
          <s:t>KANNE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3" t="n"/>
      <s:c r="Y206" s="13" t="n"/>
      <s:c r="Z206" s="13" t="n"/>
      <s:c r="AA206" s="13" t="n"/>
      <s:c r="AB206" s="13" t="n"/>
    </s:row>
    <s:row r="207" ht="26" customHeight="1">
      <s:c r="A207" s="12" t="inlineStr">
        <s:is>
          <s:t>KANNE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3" t="n"/>
      <s:c r="Y207" s="13" t="n"/>
      <s:c r="Z207" s="13" t="n"/>
      <s:c r="AA207" s="13" t="n"/>
      <s:c r="AB207" s="13" t="n"/>
    </s:row>
    <s:row r="208" ht="26" customHeight="1">
      <s:c r="A208" s="12" t="inlineStr">
        <s:is>
          <s:t>KANNE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3" t="n"/>
      <s:c r="Y208" s="13" t="n"/>
      <s:c r="Z208" s="13" t="n"/>
      <s:c r="AA208" s="13" t="n"/>
      <s:c r="AB208" s="13" t="n"/>
    </s:row>
    <s:row r="209" ht="26" customHeight="1">
      <s:c r="A209" s="12" t="inlineStr">
        <s:is>
          <s:t>KANNE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3" t="n"/>
      <s:c r="Y209" s="13" t="n"/>
      <s:c r="Z209" s="13" t="n"/>
      <s:c r="AA209" s="13" t="n"/>
      <s:c r="AB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B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Kontrollige väärtust ja ühikut." type="date" operator="between">
      <s:formula1>1</s:formula1>
      <s:formula2>2958465</s:formula2>
    </s:dataValidation>
    <s:dataValidation sqref="F9:F209" showDropDown="0" showInputMessage="0" showErrorMessage="1" allowBlank="1" error="Kontrollige väärtust ja ühikut." type="time" operator="between">
      <s:formula1>0</s:formula1>
      <s:formula2>0.99999999</s:formula2>
    </s:dataValidation>
    <s:dataValidation sqref="G9:G209" showDropDown="0" showInputMessage="0" showErrorMessage="1" allowBlank="1" error="Kontrollige väärtust ja ühikut." type="date" operator="between">
      <s:formula1>1</s:formula1>
      <s:formula2>2958465</s:formula2>
    </s:dataValidation>
    <s:dataValidation sqref="H9:H209" showDropDown="0" showInputMessage="0" showErrorMessage="1" allowBlank="1" error="Kontrollige väärtust ja ühikut." type="time" operator="between">
      <s:formula1>0</s:formula1>
      <s:formula2>0.99999999</s:formula2>
    </s:dataValidation>
    <s:dataValidation sqref="O9:O209" showDropDown="0" showInputMessage="0" showErrorMessage="1" allowBlank="1" errorTitle="Kontrollige väärtust ja ühikut." error="Sisestage nullist suurem või sellega võrdne arv." type="decimal" operator="greaterThanOrEqual">
      <s:formula1>0</s:formula1>
    </s:dataValidation>
    <s:dataValidation sqref="Q9:Q209" showDropDown="0" showInputMessage="0" showErrorMessage="1" allowBlank="1" errorTitle="Kontrollige väärtust ja ühikut." error="Sisestage nullist suurem või sellega võrdne arv." type="decimal" operator="greaterThanOrEqual">
      <s:formula1>0</s:formula1>
    </s:dataValidation>
    <s:dataValidation sqref="A9:A209" showDropDown="0" showInputMessage="1" showErrorMessage="1" allowBlank="1" promptTitle="Valige või kirjutage" prompt="Kontrollige väärtust ja ühikut." type="list">
      <s:formula1>=EE_et_status</s:formula1>
    </s:dataValidation>
    <s:dataValidation sqref="I9:I209" showDropDown="0" showInputMessage="1" showErrorMessage="1" allowBlank="1" promptTitle="Valige või kirjutage" prompt="Kontrollige väärtust ja ühikut." type="list">
      <s:formula1>=EE_et_use_type</s:formula1>
    </s:dataValidation>
    <s:dataValidation sqref="R9:R209" showDropDown="0" showInputMessage="1" showErrorMessage="1" allowBlank="1" promptTitle="Valige või kirjutage" prompt="Kontrollige väärtust ja ühikut." type="list">
      <s:formula1>=EE_et_extent_unit</s:formula1>
    </s:dataValidation>
    <s:dataValidation sqref="P9:P209" showDropDown="0" showInputMessage="1" showErrorMessage="1" allowBlank="1" promptTitle="Valige või kirjutage" prompt="Kontrollige väärtust ja ühikut." type="list">
      <s:formula1>=EE_et_dose_unit</s:formula1>
    </s:dataValidation>
    <s:dataValidation sqref="M9:M209" showDropDown="0" showInputMessage="1" showErrorMessage="0" allowBlank="1" promptTitle="Valige või kirjutage" prompt="Kontrollige väärtust ja ühikut." type="list">
      <s:formula1>=EE_et_product</s:formula1>
    </s:dataValidation>
    <s:dataValidation sqref="J9:J209" showDropDown="0" showInputMessage="1" showErrorMessage="0" allowBlank="1" promptTitle="Valige või kirjutage" prompt="Kontrollige väärtust ja ühikut." type="list">
      <s:formula1>=EE_et_field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EE | Kokkuvõte</s:t>
        </s:is>
      </s:c>
    </s:row>
    <s:row r="3" ht="36" customHeight="1">
      <s:c r="A3" s="2" t="inlineStr">
        <s:is>
          <s:t>Summad toote / põllu ja eraldi ühikute kaupa, mitte kordumatu maa-ala. Tühjad võtmed ja NÄIDE jäetakse välja.</s:t>
        </s:is>
      </s:c>
    </s:row>
    <s:row r="4" ht="30" customHeight="1">
      <s:c r="A4" s="2" t="inlineStr">
        <s:is>
          <s:t>Üks rida toote ja töötlemise kohta. Märkige täpne asukoht ja ühikud. NÄIDE jäetakse välja. Üle 200 kande korral laiendage kõiki valemeid.</s:t>
        </s:is>
      </s:c>
    </s:row>
    <s:row r="5" ht="30" customHeight="1">
      <s:c r="A5" s="2" t="inlineStr">
        <s:is>
          <s:t>Valged lahtrid ja loendid on muudetavad; valemid on paroolita kaitstud. Kulunormid ei ole kasutussoovitused.</s:t>
        </s:is>
      </s:c>
    </s:row>
    <s:row r="6" ht="22" customHeight="1">
      <s:c r="A6" s="2" t="inlineStr">
        <s:is>
          <s:t>Puudulikud kirjed = Töödeldud pindala / kogus / Pindala / koguse ühik</s:t>
        </s:is>
      </s:c>
    </s:row>
    <s:row r="7">
      <s:c r="A7" s="17" t="inlineStr">
        <s:is>
          <s:t>Toote kaupa</s:t>
        </s:is>
      </s:c>
      <s:c r="G7" s="17" t="inlineStr">
        <s:is>
          <s:t>Põllu kaupa</s:t>
        </s:is>
      </s:c>
    </s:row>
    <s:row r="8" ht="34" customHeight="1">
      <s:c r="A8" s="3" t="inlineStr">
        <s:is>
          <s:t>Toote täielik kaubanduslik nimetus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Puudulikud kirjed</s:t>
        </s:is>
      </s:c>
      <s:c r="F8" s="3" t="inlineStr"/>
      <s:c r="G8" s="3" t="inlineStr">
        <s:is>
          <s:t>Põllu / maatüki tunnus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Puudulikud kirjed</s:t>
        </s:is>
      </s:c>
    </s:row>
    <s:row r="9" ht="25" customHeight="1">
      <s:c r="A9" s="18" t="str">
        <s:f>IF(AND('Kanded'!A9="KANNE",'Kanded'!M9&lt;&gt;""),IF(SUMPRODUCT(--('Kanded'!$M$9:M9='Kanded'!M9),--('Kanded'!$A$9:A9="KANNE"))=1,'Kanded'!M9,""),"")</s:f>
        <s:v/>
      </s:c>
      <s:c r="B9" s="19" t="str">
        <s:f>IF($A9="","",SUMPRODUCT(--('Kanded'!$M$9:$M$209=$A9),--('Kanded'!$A$9:$A$209="KANNE"),--('Kanded'!$R$9:$R$209="ha"),'Kanded'!$Q$9:$Q$209))</s:f>
        <s:v/>
      </s:c>
      <s:c r="C9" s="19" t="str">
        <s:f>IF($A9="","",SUMPRODUCT(--('Kanded'!$M$9:$M$209=$A9),--('Kanded'!$A$9:$A$209="KANNE"),--('Kanded'!$R$9:$R$209="acre"),'Kanded'!$Q$9:$Q$209))</s:f>
        <s:v/>
      </s:c>
      <s:c r="D9" s="19" t="str">
        <s:f>IF($A9="","",SUMPRODUCT(--('Kanded'!$M$9:$M$209=$A9),--('Kanded'!$A$9:$A$209="KANNE"),--('Kanded'!$R$9:$R$209="m²"),'Kanded'!$Q$9:$Q$209))</s:f>
        <s:v/>
      </s:c>
      <s:c r="E9" s="20" t="str">
        <s:f>IF($A9="","",SUMPRODUCT(--('Kanded'!$M$9:$M$209=$A9),--('Kanded'!$A$9:$A$209="KANNE"),--('Kanded'!$Q$9:$Q$209=""))+SUMPRODUCT(--('Kanded'!$M$9:$M$209=$A9),--('Kanded'!$A$9:$A$209="KANNE"),--('Kanded'!$Q$9:$Q$209&lt;&gt;""),--('Kanded'!$R$9:$R$209="")))</s:f>
        <s:v/>
      </s:c>
      <s:c r="F9" s="21" t="n"/>
      <s:c r="G9" s="18" t="str">
        <s:f>IF(AND('Kanded'!A9="KANNE",'Kanded'!J9&lt;&gt;""),IF(SUMPRODUCT(--('Kanded'!$J$9:J9='Kanded'!J9),--('Kanded'!$A$9:A9="KANNE"))=1,'Kanded'!J9,""),"")</s:f>
        <s:v/>
      </s:c>
      <s:c r="H9" s="19" t="str">
        <s:f>IF($G9="","",SUMPRODUCT(--('Kanded'!$J$9:$J$209=$G9),--('Kanded'!$A$9:$A$209="KANNE"),--('Kanded'!$R$9:$R$209="ha"),'Kanded'!$Q$9:$Q$209))</s:f>
        <s:v/>
      </s:c>
      <s:c r="I9" s="19" t="str">
        <s:f>IF($G9="","",SUMPRODUCT(--('Kanded'!$J$9:$J$209=$G9),--('Kanded'!$A$9:$A$209="KANNE"),--('Kanded'!$R$9:$R$209="acre"),'Kanded'!$Q$9:$Q$209))</s:f>
        <s:v/>
      </s:c>
      <s:c r="J9" s="19" t="str">
        <s:f>IF($G9="","",SUMPRODUCT(--('Kanded'!$J$9:$J$209=$G9),--('Kanded'!$A$9:$A$209="KANNE"),--('Kanded'!$R$9:$R$209="m²"),'Kanded'!$Q$9:$Q$209))</s:f>
        <s:v/>
      </s:c>
      <s:c r="K9" s="20" t="str">
        <s:f>IF($G9="","",SUMPRODUCT(--('Kanded'!$J$9:$J$209=$G9),--('Kanded'!$A$9:$A$209="KANNE"),--('Kanded'!$Q$9:$Q$209=""))+SUMPRODUCT(--('Kanded'!$J$9:$J$209=$G9),--('Kanded'!$A$9:$A$209="KANNE"),--('Kanded'!$Q$9:$Q$209&lt;&gt;""),--('Kanded'!$R$9:$R$209="")))</s:f>
        <s:v/>
      </s:c>
    </s:row>
    <s:row r="10" ht="25" customHeight="1">
      <s:c r="A10" s="18" t="str">
        <s:f>IF(AND('Kanded'!A10="KANNE",'Kanded'!M10&lt;&gt;""),IF(SUMPRODUCT(--('Kanded'!$M$9:M10='Kanded'!M10),--('Kanded'!$A$9:A10="KANNE"))=1,'Kanded'!M10,""),"")</s:f>
        <s:v/>
      </s:c>
      <s:c r="B10" s="19" t="str">
        <s:f>IF($A10="","",SUMPRODUCT(--('Kanded'!$M$9:$M$209=$A10),--('Kanded'!$A$9:$A$209="KANNE"),--('Kanded'!$R$9:$R$209="ha"),'Kanded'!$Q$9:$Q$209))</s:f>
        <s:v/>
      </s:c>
      <s:c r="C10" s="19" t="str">
        <s:f>IF($A10="","",SUMPRODUCT(--('Kanded'!$M$9:$M$209=$A10),--('Kanded'!$A$9:$A$209="KANNE"),--('Kanded'!$R$9:$R$209="acre"),'Kanded'!$Q$9:$Q$209))</s:f>
        <s:v/>
      </s:c>
      <s:c r="D10" s="19" t="str">
        <s:f>IF($A10="","",SUMPRODUCT(--('Kanded'!$M$9:$M$209=$A10),--('Kanded'!$A$9:$A$209="KANNE"),--('Kanded'!$R$9:$R$209="m²"),'Kanded'!$Q$9:$Q$209))</s:f>
        <s:v/>
      </s:c>
      <s:c r="E10" s="20" t="str">
        <s:f>IF($A10="","",SUMPRODUCT(--('Kanded'!$M$9:$M$209=$A10),--('Kanded'!$A$9:$A$209="KANNE"),--('Kanded'!$Q$9:$Q$209=""))+SUMPRODUCT(--('Kanded'!$M$9:$M$209=$A10),--('Kanded'!$A$9:$A$209="KANNE"),--('Kanded'!$Q$9:$Q$209&lt;&gt;""),--('Kanded'!$R$9:$R$209="")))</s:f>
        <s:v/>
      </s:c>
      <s:c r="F10" s="21" t="n"/>
      <s:c r="G10" s="18" t="str">
        <s:f>IF(AND('Kanded'!A10="KANNE",'Kanded'!J10&lt;&gt;""),IF(SUMPRODUCT(--('Kanded'!$J$9:J10='Kanded'!J10),--('Kanded'!$A$9:A10="KANNE"))=1,'Kanded'!J10,""),"")</s:f>
        <s:v/>
      </s:c>
      <s:c r="H10" s="19" t="str">
        <s:f>IF($G10="","",SUMPRODUCT(--('Kanded'!$J$9:$J$209=$G10),--('Kanded'!$A$9:$A$209="KANNE"),--('Kanded'!$R$9:$R$209="ha"),'Kanded'!$Q$9:$Q$209))</s:f>
        <s:v/>
      </s:c>
      <s:c r="I10" s="19" t="str">
        <s:f>IF($G10="","",SUMPRODUCT(--('Kanded'!$J$9:$J$209=$G10),--('Kanded'!$A$9:$A$209="KANNE"),--('Kanded'!$R$9:$R$209="acre"),'Kanded'!$Q$9:$Q$209))</s:f>
        <s:v/>
      </s:c>
      <s:c r="J10" s="19" t="str">
        <s:f>IF($G10="","",SUMPRODUCT(--('Kanded'!$J$9:$J$209=$G10),--('Kanded'!$A$9:$A$209="KANNE"),--('Kanded'!$R$9:$R$209="m²"),'Kanded'!$Q$9:$Q$209))</s:f>
        <s:v/>
      </s:c>
      <s:c r="K10" s="20" t="str">
        <s:f>IF($G10="","",SUMPRODUCT(--('Kanded'!$J$9:$J$209=$G10),--('Kanded'!$A$9:$A$209="KANNE"),--('Kanded'!$Q$9:$Q$209=""))+SUMPRODUCT(--('Kanded'!$J$9:$J$209=$G10),--('Kanded'!$A$9:$A$209="KANNE"),--('Kanded'!$Q$9:$Q$209&lt;&gt;""),--('Kanded'!$R$9:$R$209="")))</s:f>
        <s:v/>
      </s:c>
    </s:row>
    <s:row r="11" ht="25" customHeight="1">
      <s:c r="A11" s="18" t="str">
        <s:f>IF(AND('Kanded'!A11="KANNE",'Kanded'!M11&lt;&gt;""),IF(SUMPRODUCT(--('Kanded'!$M$9:M11='Kanded'!M11),--('Kanded'!$A$9:A11="KANNE"))=1,'Kanded'!M11,""),"")</s:f>
        <s:v/>
      </s:c>
      <s:c r="B11" s="19" t="str">
        <s:f>IF($A11="","",SUMPRODUCT(--('Kanded'!$M$9:$M$209=$A11),--('Kanded'!$A$9:$A$209="KANNE"),--('Kanded'!$R$9:$R$209="ha"),'Kanded'!$Q$9:$Q$209))</s:f>
        <s:v/>
      </s:c>
      <s:c r="C11" s="19" t="str">
        <s:f>IF($A11="","",SUMPRODUCT(--('Kanded'!$M$9:$M$209=$A11),--('Kanded'!$A$9:$A$209="KANNE"),--('Kanded'!$R$9:$R$209="acre"),'Kanded'!$Q$9:$Q$209))</s:f>
        <s:v/>
      </s:c>
      <s:c r="D11" s="19" t="str">
        <s:f>IF($A11="","",SUMPRODUCT(--('Kanded'!$M$9:$M$209=$A11),--('Kanded'!$A$9:$A$209="KANNE"),--('Kanded'!$R$9:$R$209="m²"),'Kanded'!$Q$9:$Q$209))</s:f>
        <s:v/>
      </s:c>
      <s:c r="E11" s="20" t="str">
        <s:f>IF($A11="","",SUMPRODUCT(--('Kanded'!$M$9:$M$209=$A11),--('Kanded'!$A$9:$A$209="KANNE"),--('Kanded'!$Q$9:$Q$209=""))+SUMPRODUCT(--('Kanded'!$M$9:$M$209=$A11),--('Kanded'!$A$9:$A$209="KANNE"),--('Kanded'!$Q$9:$Q$209&lt;&gt;""),--('Kanded'!$R$9:$R$209="")))</s:f>
        <s:v/>
      </s:c>
      <s:c r="F11" s="21" t="n"/>
      <s:c r="G11" s="18" t="str">
        <s:f>IF(AND('Kanded'!A11="KANNE",'Kanded'!J11&lt;&gt;""),IF(SUMPRODUCT(--('Kanded'!$J$9:J11='Kanded'!J11),--('Kanded'!$A$9:A11="KANNE"))=1,'Kanded'!J11,""),"")</s:f>
        <s:v/>
      </s:c>
      <s:c r="H11" s="19" t="str">
        <s:f>IF($G11="","",SUMPRODUCT(--('Kanded'!$J$9:$J$209=$G11),--('Kanded'!$A$9:$A$209="KANNE"),--('Kanded'!$R$9:$R$209="ha"),'Kanded'!$Q$9:$Q$209))</s:f>
        <s:v/>
      </s:c>
      <s:c r="I11" s="19" t="str">
        <s:f>IF($G11="","",SUMPRODUCT(--('Kanded'!$J$9:$J$209=$G11),--('Kanded'!$A$9:$A$209="KANNE"),--('Kanded'!$R$9:$R$209="acre"),'Kanded'!$Q$9:$Q$209))</s:f>
        <s:v/>
      </s:c>
      <s:c r="J11" s="19" t="str">
        <s:f>IF($G11="","",SUMPRODUCT(--('Kanded'!$J$9:$J$209=$G11),--('Kanded'!$A$9:$A$209="KANNE"),--('Kanded'!$R$9:$R$209="m²"),'Kanded'!$Q$9:$Q$209))</s:f>
        <s:v/>
      </s:c>
      <s:c r="K11" s="20" t="str">
        <s:f>IF($G11="","",SUMPRODUCT(--('Kanded'!$J$9:$J$209=$G11),--('Kanded'!$A$9:$A$209="KANNE"),--('Kanded'!$Q$9:$Q$209=""))+SUMPRODUCT(--('Kanded'!$J$9:$J$209=$G11),--('Kanded'!$A$9:$A$209="KANNE"),--('Kanded'!$Q$9:$Q$209&lt;&gt;""),--('Kanded'!$R$9:$R$209="")))</s:f>
        <s:v/>
      </s:c>
    </s:row>
    <s:row r="12" ht="25" customHeight="1">
      <s:c r="A12" s="18" t="str">
        <s:f>IF(AND('Kanded'!A12="KANNE",'Kanded'!M12&lt;&gt;""),IF(SUMPRODUCT(--('Kanded'!$M$9:M12='Kanded'!M12),--('Kanded'!$A$9:A12="KANNE"))=1,'Kanded'!M12,""),"")</s:f>
        <s:v/>
      </s:c>
      <s:c r="B12" s="19" t="str">
        <s:f>IF($A12="","",SUMPRODUCT(--('Kanded'!$M$9:$M$209=$A12),--('Kanded'!$A$9:$A$209="KANNE"),--('Kanded'!$R$9:$R$209="ha"),'Kanded'!$Q$9:$Q$209))</s:f>
        <s:v/>
      </s:c>
      <s:c r="C12" s="19" t="str">
        <s:f>IF($A12="","",SUMPRODUCT(--('Kanded'!$M$9:$M$209=$A12),--('Kanded'!$A$9:$A$209="KANNE"),--('Kanded'!$R$9:$R$209="acre"),'Kanded'!$Q$9:$Q$209))</s:f>
        <s:v/>
      </s:c>
      <s:c r="D12" s="19" t="str">
        <s:f>IF($A12="","",SUMPRODUCT(--('Kanded'!$M$9:$M$209=$A12),--('Kanded'!$A$9:$A$209="KANNE"),--('Kanded'!$R$9:$R$209="m²"),'Kanded'!$Q$9:$Q$209))</s:f>
        <s:v/>
      </s:c>
      <s:c r="E12" s="20" t="str">
        <s:f>IF($A12="","",SUMPRODUCT(--('Kanded'!$M$9:$M$209=$A12),--('Kanded'!$A$9:$A$209="KANNE"),--('Kanded'!$Q$9:$Q$209=""))+SUMPRODUCT(--('Kanded'!$M$9:$M$209=$A12),--('Kanded'!$A$9:$A$209="KANNE"),--('Kanded'!$Q$9:$Q$209&lt;&gt;""),--('Kanded'!$R$9:$R$209="")))</s:f>
        <s:v/>
      </s:c>
      <s:c r="F12" s="21" t="n"/>
      <s:c r="G12" s="18" t="str">
        <s:f>IF(AND('Kanded'!A12="KANNE",'Kanded'!J12&lt;&gt;""),IF(SUMPRODUCT(--('Kanded'!$J$9:J12='Kanded'!J12),--('Kanded'!$A$9:A12="KANNE"))=1,'Kanded'!J12,""),"")</s:f>
        <s:v/>
      </s:c>
      <s:c r="H12" s="19" t="str">
        <s:f>IF($G12="","",SUMPRODUCT(--('Kanded'!$J$9:$J$209=$G12),--('Kanded'!$A$9:$A$209="KANNE"),--('Kanded'!$R$9:$R$209="ha"),'Kanded'!$Q$9:$Q$209))</s:f>
        <s:v/>
      </s:c>
      <s:c r="I12" s="19" t="str">
        <s:f>IF($G12="","",SUMPRODUCT(--('Kanded'!$J$9:$J$209=$G12),--('Kanded'!$A$9:$A$209="KANNE"),--('Kanded'!$R$9:$R$209="acre"),'Kanded'!$Q$9:$Q$209))</s:f>
        <s:v/>
      </s:c>
      <s:c r="J12" s="19" t="str">
        <s:f>IF($G12="","",SUMPRODUCT(--('Kanded'!$J$9:$J$209=$G12),--('Kanded'!$A$9:$A$209="KANNE"),--('Kanded'!$R$9:$R$209="m²"),'Kanded'!$Q$9:$Q$209))</s:f>
        <s:v/>
      </s:c>
      <s:c r="K12" s="20" t="str">
        <s:f>IF($G12="","",SUMPRODUCT(--('Kanded'!$J$9:$J$209=$G12),--('Kanded'!$A$9:$A$209="KANNE"),--('Kanded'!$Q$9:$Q$209=""))+SUMPRODUCT(--('Kanded'!$J$9:$J$209=$G12),--('Kanded'!$A$9:$A$209="KANNE"),--('Kanded'!$Q$9:$Q$209&lt;&gt;""),--('Kanded'!$R$9:$R$209="")))</s:f>
        <s:v/>
      </s:c>
    </s:row>
    <s:row r="13" ht="25" customHeight="1">
      <s:c r="A13" s="18" t="str">
        <s:f>IF(AND('Kanded'!A13="KANNE",'Kanded'!M13&lt;&gt;""),IF(SUMPRODUCT(--('Kanded'!$M$9:M13='Kanded'!M13),--('Kanded'!$A$9:A13="KANNE"))=1,'Kanded'!M13,""),"")</s:f>
        <s:v/>
      </s:c>
      <s:c r="B13" s="19" t="str">
        <s:f>IF($A13="","",SUMPRODUCT(--('Kanded'!$M$9:$M$209=$A13),--('Kanded'!$A$9:$A$209="KANNE"),--('Kanded'!$R$9:$R$209="ha"),'Kanded'!$Q$9:$Q$209))</s:f>
        <s:v/>
      </s:c>
      <s:c r="C13" s="19" t="str">
        <s:f>IF($A13="","",SUMPRODUCT(--('Kanded'!$M$9:$M$209=$A13),--('Kanded'!$A$9:$A$209="KANNE"),--('Kanded'!$R$9:$R$209="acre"),'Kanded'!$Q$9:$Q$209))</s:f>
        <s:v/>
      </s:c>
      <s:c r="D13" s="19" t="str">
        <s:f>IF($A13="","",SUMPRODUCT(--('Kanded'!$M$9:$M$209=$A13),--('Kanded'!$A$9:$A$209="KANNE"),--('Kanded'!$R$9:$R$209="m²"),'Kanded'!$Q$9:$Q$209))</s:f>
        <s:v/>
      </s:c>
      <s:c r="E13" s="20" t="str">
        <s:f>IF($A13="","",SUMPRODUCT(--('Kanded'!$M$9:$M$209=$A13),--('Kanded'!$A$9:$A$209="KANNE"),--('Kanded'!$Q$9:$Q$209=""))+SUMPRODUCT(--('Kanded'!$M$9:$M$209=$A13),--('Kanded'!$A$9:$A$209="KANNE"),--('Kanded'!$Q$9:$Q$209&lt;&gt;""),--('Kanded'!$R$9:$R$209="")))</s:f>
        <s:v/>
      </s:c>
      <s:c r="F13" s="21" t="n"/>
      <s:c r="G13" s="18" t="str">
        <s:f>IF(AND('Kanded'!A13="KANNE",'Kanded'!J13&lt;&gt;""),IF(SUMPRODUCT(--('Kanded'!$J$9:J13='Kanded'!J13),--('Kanded'!$A$9:A13="KANNE"))=1,'Kanded'!J13,""),"")</s:f>
        <s:v/>
      </s:c>
      <s:c r="H13" s="19" t="str">
        <s:f>IF($G13="","",SUMPRODUCT(--('Kanded'!$J$9:$J$209=$G13),--('Kanded'!$A$9:$A$209="KANNE"),--('Kanded'!$R$9:$R$209="ha"),'Kanded'!$Q$9:$Q$209))</s:f>
        <s:v/>
      </s:c>
      <s:c r="I13" s="19" t="str">
        <s:f>IF($G13="","",SUMPRODUCT(--('Kanded'!$J$9:$J$209=$G13),--('Kanded'!$A$9:$A$209="KANNE"),--('Kanded'!$R$9:$R$209="acre"),'Kanded'!$Q$9:$Q$209))</s:f>
        <s:v/>
      </s:c>
      <s:c r="J13" s="19" t="str">
        <s:f>IF($G13="","",SUMPRODUCT(--('Kanded'!$J$9:$J$209=$G13),--('Kanded'!$A$9:$A$209="KANNE"),--('Kanded'!$R$9:$R$209="m²"),'Kanded'!$Q$9:$Q$209))</s:f>
        <s:v/>
      </s:c>
      <s:c r="K13" s="20" t="str">
        <s:f>IF($G13="","",SUMPRODUCT(--('Kanded'!$J$9:$J$209=$G13),--('Kanded'!$A$9:$A$209="KANNE"),--('Kanded'!$Q$9:$Q$209=""))+SUMPRODUCT(--('Kanded'!$J$9:$J$209=$G13),--('Kanded'!$A$9:$A$209="KANNE"),--('Kanded'!$Q$9:$Q$209&lt;&gt;""),--('Kanded'!$R$9:$R$209="")))</s:f>
        <s:v/>
      </s:c>
    </s:row>
    <s:row r="14" ht="25" customHeight="1">
      <s:c r="A14" s="18" t="str">
        <s:f>IF(AND('Kanded'!A14="KANNE",'Kanded'!M14&lt;&gt;""),IF(SUMPRODUCT(--('Kanded'!$M$9:M14='Kanded'!M14),--('Kanded'!$A$9:A14="KANNE"))=1,'Kanded'!M14,""),"")</s:f>
        <s:v/>
      </s:c>
      <s:c r="B14" s="19" t="str">
        <s:f>IF($A14="","",SUMPRODUCT(--('Kanded'!$M$9:$M$209=$A14),--('Kanded'!$A$9:$A$209="KANNE"),--('Kanded'!$R$9:$R$209="ha"),'Kanded'!$Q$9:$Q$209))</s:f>
        <s:v/>
      </s:c>
      <s:c r="C14" s="19" t="str">
        <s:f>IF($A14="","",SUMPRODUCT(--('Kanded'!$M$9:$M$209=$A14),--('Kanded'!$A$9:$A$209="KANNE"),--('Kanded'!$R$9:$R$209="acre"),'Kanded'!$Q$9:$Q$209))</s:f>
        <s:v/>
      </s:c>
      <s:c r="D14" s="19" t="str">
        <s:f>IF($A14="","",SUMPRODUCT(--('Kanded'!$M$9:$M$209=$A14),--('Kanded'!$A$9:$A$209="KANNE"),--('Kanded'!$R$9:$R$209="m²"),'Kanded'!$Q$9:$Q$209))</s:f>
        <s:v/>
      </s:c>
      <s:c r="E14" s="20" t="str">
        <s:f>IF($A14="","",SUMPRODUCT(--('Kanded'!$M$9:$M$209=$A14),--('Kanded'!$A$9:$A$209="KANNE"),--('Kanded'!$Q$9:$Q$209=""))+SUMPRODUCT(--('Kanded'!$M$9:$M$209=$A14),--('Kanded'!$A$9:$A$209="KANNE"),--('Kanded'!$Q$9:$Q$209&lt;&gt;""),--('Kanded'!$R$9:$R$209="")))</s:f>
        <s:v/>
      </s:c>
      <s:c r="F14" s="21" t="n"/>
      <s:c r="G14" s="18" t="str">
        <s:f>IF(AND('Kanded'!A14="KANNE",'Kanded'!J14&lt;&gt;""),IF(SUMPRODUCT(--('Kanded'!$J$9:J14='Kanded'!J14),--('Kanded'!$A$9:A14="KANNE"))=1,'Kanded'!J14,""),"")</s:f>
        <s:v/>
      </s:c>
      <s:c r="H14" s="19" t="str">
        <s:f>IF($G14="","",SUMPRODUCT(--('Kanded'!$J$9:$J$209=$G14),--('Kanded'!$A$9:$A$209="KANNE"),--('Kanded'!$R$9:$R$209="ha"),'Kanded'!$Q$9:$Q$209))</s:f>
        <s:v/>
      </s:c>
      <s:c r="I14" s="19" t="str">
        <s:f>IF($G14="","",SUMPRODUCT(--('Kanded'!$J$9:$J$209=$G14),--('Kanded'!$A$9:$A$209="KANNE"),--('Kanded'!$R$9:$R$209="acre"),'Kanded'!$Q$9:$Q$209))</s:f>
        <s:v/>
      </s:c>
      <s:c r="J14" s="19" t="str">
        <s:f>IF($G14="","",SUMPRODUCT(--('Kanded'!$J$9:$J$209=$G14),--('Kanded'!$A$9:$A$209="KANNE"),--('Kanded'!$R$9:$R$209="m²"),'Kanded'!$Q$9:$Q$209))</s:f>
        <s:v/>
      </s:c>
      <s:c r="K14" s="20" t="str">
        <s:f>IF($G14="","",SUMPRODUCT(--('Kanded'!$J$9:$J$209=$G14),--('Kanded'!$A$9:$A$209="KANNE"),--('Kanded'!$Q$9:$Q$209=""))+SUMPRODUCT(--('Kanded'!$J$9:$J$209=$G14),--('Kanded'!$A$9:$A$209="KANNE"),--('Kanded'!$Q$9:$Q$209&lt;&gt;""),--('Kanded'!$R$9:$R$209="")))</s:f>
        <s:v/>
      </s:c>
    </s:row>
    <s:row r="15" ht="25" customHeight="1">
      <s:c r="A15" s="18" t="str">
        <s:f>IF(AND('Kanded'!A15="KANNE",'Kanded'!M15&lt;&gt;""),IF(SUMPRODUCT(--('Kanded'!$M$9:M15='Kanded'!M15),--('Kanded'!$A$9:A15="KANNE"))=1,'Kanded'!M15,""),"")</s:f>
        <s:v/>
      </s:c>
      <s:c r="B15" s="19" t="str">
        <s:f>IF($A15="","",SUMPRODUCT(--('Kanded'!$M$9:$M$209=$A15),--('Kanded'!$A$9:$A$209="KANNE"),--('Kanded'!$R$9:$R$209="ha"),'Kanded'!$Q$9:$Q$209))</s:f>
        <s:v/>
      </s:c>
      <s:c r="C15" s="19" t="str">
        <s:f>IF($A15="","",SUMPRODUCT(--('Kanded'!$M$9:$M$209=$A15),--('Kanded'!$A$9:$A$209="KANNE"),--('Kanded'!$R$9:$R$209="acre"),'Kanded'!$Q$9:$Q$209))</s:f>
        <s:v/>
      </s:c>
      <s:c r="D15" s="19" t="str">
        <s:f>IF($A15="","",SUMPRODUCT(--('Kanded'!$M$9:$M$209=$A15),--('Kanded'!$A$9:$A$209="KANNE"),--('Kanded'!$R$9:$R$209="m²"),'Kanded'!$Q$9:$Q$209))</s:f>
        <s:v/>
      </s:c>
      <s:c r="E15" s="20" t="str">
        <s:f>IF($A15="","",SUMPRODUCT(--('Kanded'!$M$9:$M$209=$A15),--('Kanded'!$A$9:$A$209="KANNE"),--('Kanded'!$Q$9:$Q$209=""))+SUMPRODUCT(--('Kanded'!$M$9:$M$209=$A15),--('Kanded'!$A$9:$A$209="KANNE"),--('Kanded'!$Q$9:$Q$209&lt;&gt;""),--('Kanded'!$R$9:$R$209="")))</s:f>
        <s:v/>
      </s:c>
      <s:c r="F15" s="21" t="n"/>
      <s:c r="G15" s="18" t="str">
        <s:f>IF(AND('Kanded'!A15="KANNE",'Kanded'!J15&lt;&gt;""),IF(SUMPRODUCT(--('Kanded'!$J$9:J15='Kanded'!J15),--('Kanded'!$A$9:A15="KANNE"))=1,'Kanded'!J15,""),"")</s:f>
        <s:v/>
      </s:c>
      <s:c r="H15" s="19" t="str">
        <s:f>IF($G15="","",SUMPRODUCT(--('Kanded'!$J$9:$J$209=$G15),--('Kanded'!$A$9:$A$209="KANNE"),--('Kanded'!$R$9:$R$209="ha"),'Kanded'!$Q$9:$Q$209))</s:f>
        <s:v/>
      </s:c>
      <s:c r="I15" s="19" t="str">
        <s:f>IF($G15="","",SUMPRODUCT(--('Kanded'!$J$9:$J$209=$G15),--('Kanded'!$A$9:$A$209="KANNE"),--('Kanded'!$R$9:$R$209="acre"),'Kanded'!$Q$9:$Q$209))</s:f>
        <s:v/>
      </s:c>
      <s:c r="J15" s="19" t="str">
        <s:f>IF($G15="","",SUMPRODUCT(--('Kanded'!$J$9:$J$209=$G15),--('Kanded'!$A$9:$A$209="KANNE"),--('Kanded'!$R$9:$R$209="m²"),'Kanded'!$Q$9:$Q$209))</s:f>
        <s:v/>
      </s:c>
      <s:c r="K15" s="20" t="str">
        <s:f>IF($G15="","",SUMPRODUCT(--('Kanded'!$J$9:$J$209=$G15),--('Kanded'!$A$9:$A$209="KANNE"),--('Kanded'!$Q$9:$Q$209=""))+SUMPRODUCT(--('Kanded'!$J$9:$J$209=$G15),--('Kanded'!$A$9:$A$209="KANNE"),--('Kanded'!$Q$9:$Q$209&lt;&gt;""),--('Kanded'!$R$9:$R$209="")))</s:f>
        <s:v/>
      </s:c>
    </s:row>
    <s:row r="16" ht="25" customHeight="1">
      <s:c r="A16" s="18" t="str">
        <s:f>IF(AND('Kanded'!A16="KANNE",'Kanded'!M16&lt;&gt;""),IF(SUMPRODUCT(--('Kanded'!$M$9:M16='Kanded'!M16),--('Kanded'!$A$9:A16="KANNE"))=1,'Kanded'!M16,""),"")</s:f>
        <s:v/>
      </s:c>
      <s:c r="B16" s="19" t="str">
        <s:f>IF($A16="","",SUMPRODUCT(--('Kanded'!$M$9:$M$209=$A16),--('Kanded'!$A$9:$A$209="KANNE"),--('Kanded'!$R$9:$R$209="ha"),'Kanded'!$Q$9:$Q$209))</s:f>
        <s:v/>
      </s:c>
      <s:c r="C16" s="19" t="str">
        <s:f>IF($A16="","",SUMPRODUCT(--('Kanded'!$M$9:$M$209=$A16),--('Kanded'!$A$9:$A$209="KANNE"),--('Kanded'!$R$9:$R$209="acre"),'Kanded'!$Q$9:$Q$209))</s:f>
        <s:v/>
      </s:c>
      <s:c r="D16" s="19" t="str">
        <s:f>IF($A16="","",SUMPRODUCT(--('Kanded'!$M$9:$M$209=$A16),--('Kanded'!$A$9:$A$209="KANNE"),--('Kanded'!$R$9:$R$209="m²"),'Kanded'!$Q$9:$Q$209))</s:f>
        <s:v/>
      </s:c>
      <s:c r="E16" s="20" t="str">
        <s:f>IF($A16="","",SUMPRODUCT(--('Kanded'!$M$9:$M$209=$A16),--('Kanded'!$A$9:$A$209="KANNE"),--('Kanded'!$Q$9:$Q$209=""))+SUMPRODUCT(--('Kanded'!$M$9:$M$209=$A16),--('Kanded'!$A$9:$A$209="KANNE"),--('Kanded'!$Q$9:$Q$209&lt;&gt;""),--('Kanded'!$R$9:$R$209="")))</s:f>
        <s:v/>
      </s:c>
      <s:c r="F16" s="21" t="n"/>
      <s:c r="G16" s="18" t="str">
        <s:f>IF(AND('Kanded'!A16="KANNE",'Kanded'!J16&lt;&gt;""),IF(SUMPRODUCT(--('Kanded'!$J$9:J16='Kanded'!J16),--('Kanded'!$A$9:A16="KANNE"))=1,'Kanded'!J16,""),"")</s:f>
        <s:v/>
      </s:c>
      <s:c r="H16" s="19" t="str">
        <s:f>IF($G16="","",SUMPRODUCT(--('Kanded'!$J$9:$J$209=$G16),--('Kanded'!$A$9:$A$209="KANNE"),--('Kanded'!$R$9:$R$209="ha"),'Kanded'!$Q$9:$Q$209))</s:f>
        <s:v/>
      </s:c>
      <s:c r="I16" s="19" t="str">
        <s:f>IF($G16="","",SUMPRODUCT(--('Kanded'!$J$9:$J$209=$G16),--('Kanded'!$A$9:$A$209="KANNE"),--('Kanded'!$R$9:$R$209="acre"),'Kanded'!$Q$9:$Q$209))</s:f>
        <s:v/>
      </s:c>
      <s:c r="J16" s="19" t="str">
        <s:f>IF($G16="","",SUMPRODUCT(--('Kanded'!$J$9:$J$209=$G16),--('Kanded'!$A$9:$A$209="KANNE"),--('Kanded'!$R$9:$R$209="m²"),'Kanded'!$Q$9:$Q$209))</s:f>
        <s:v/>
      </s:c>
      <s:c r="K16" s="20" t="str">
        <s:f>IF($G16="","",SUMPRODUCT(--('Kanded'!$J$9:$J$209=$G16),--('Kanded'!$A$9:$A$209="KANNE"),--('Kanded'!$Q$9:$Q$209=""))+SUMPRODUCT(--('Kanded'!$J$9:$J$209=$G16),--('Kanded'!$A$9:$A$209="KANNE"),--('Kanded'!$Q$9:$Q$209&lt;&gt;""),--('Kanded'!$R$9:$R$209="")))</s:f>
        <s:v/>
      </s:c>
    </s:row>
    <s:row r="17" ht="25" customHeight="1">
      <s:c r="A17" s="18" t="str">
        <s:f>IF(AND('Kanded'!A17="KANNE",'Kanded'!M17&lt;&gt;""),IF(SUMPRODUCT(--('Kanded'!$M$9:M17='Kanded'!M17),--('Kanded'!$A$9:A17="KANNE"))=1,'Kanded'!M17,""),"")</s:f>
        <s:v/>
      </s:c>
      <s:c r="B17" s="19" t="str">
        <s:f>IF($A17="","",SUMPRODUCT(--('Kanded'!$M$9:$M$209=$A17),--('Kanded'!$A$9:$A$209="KANNE"),--('Kanded'!$R$9:$R$209="ha"),'Kanded'!$Q$9:$Q$209))</s:f>
        <s:v/>
      </s:c>
      <s:c r="C17" s="19" t="str">
        <s:f>IF($A17="","",SUMPRODUCT(--('Kanded'!$M$9:$M$209=$A17),--('Kanded'!$A$9:$A$209="KANNE"),--('Kanded'!$R$9:$R$209="acre"),'Kanded'!$Q$9:$Q$209))</s:f>
        <s:v/>
      </s:c>
      <s:c r="D17" s="19" t="str">
        <s:f>IF($A17="","",SUMPRODUCT(--('Kanded'!$M$9:$M$209=$A17),--('Kanded'!$A$9:$A$209="KANNE"),--('Kanded'!$R$9:$R$209="m²"),'Kanded'!$Q$9:$Q$209))</s:f>
        <s:v/>
      </s:c>
      <s:c r="E17" s="20" t="str">
        <s:f>IF($A17="","",SUMPRODUCT(--('Kanded'!$M$9:$M$209=$A17),--('Kanded'!$A$9:$A$209="KANNE"),--('Kanded'!$Q$9:$Q$209=""))+SUMPRODUCT(--('Kanded'!$M$9:$M$209=$A17),--('Kanded'!$A$9:$A$209="KANNE"),--('Kanded'!$Q$9:$Q$209&lt;&gt;""),--('Kanded'!$R$9:$R$209="")))</s:f>
        <s:v/>
      </s:c>
      <s:c r="F17" s="21" t="n"/>
      <s:c r="G17" s="18" t="str">
        <s:f>IF(AND('Kanded'!A17="KANNE",'Kanded'!J17&lt;&gt;""),IF(SUMPRODUCT(--('Kanded'!$J$9:J17='Kanded'!J17),--('Kanded'!$A$9:A17="KANNE"))=1,'Kanded'!J17,""),"")</s:f>
        <s:v/>
      </s:c>
      <s:c r="H17" s="19" t="str">
        <s:f>IF($G17="","",SUMPRODUCT(--('Kanded'!$J$9:$J$209=$G17),--('Kanded'!$A$9:$A$209="KANNE"),--('Kanded'!$R$9:$R$209="ha"),'Kanded'!$Q$9:$Q$209))</s:f>
        <s:v/>
      </s:c>
      <s:c r="I17" s="19" t="str">
        <s:f>IF($G17="","",SUMPRODUCT(--('Kanded'!$J$9:$J$209=$G17),--('Kanded'!$A$9:$A$209="KANNE"),--('Kanded'!$R$9:$R$209="acre"),'Kanded'!$Q$9:$Q$209))</s:f>
        <s:v/>
      </s:c>
      <s:c r="J17" s="19" t="str">
        <s:f>IF($G17="","",SUMPRODUCT(--('Kanded'!$J$9:$J$209=$G17),--('Kanded'!$A$9:$A$209="KANNE"),--('Kanded'!$R$9:$R$209="m²"),'Kanded'!$Q$9:$Q$209))</s:f>
        <s:v/>
      </s:c>
      <s:c r="K17" s="20" t="str">
        <s:f>IF($G17="","",SUMPRODUCT(--('Kanded'!$J$9:$J$209=$G17),--('Kanded'!$A$9:$A$209="KANNE"),--('Kanded'!$Q$9:$Q$209=""))+SUMPRODUCT(--('Kanded'!$J$9:$J$209=$G17),--('Kanded'!$A$9:$A$209="KANNE"),--('Kanded'!$Q$9:$Q$209&lt;&gt;""),--('Kanded'!$R$9:$R$209="")))</s:f>
        <s:v/>
      </s:c>
    </s:row>
    <s:row r="18" ht="25" customHeight="1">
      <s:c r="A18" s="18" t="str">
        <s:f>IF(AND('Kanded'!A18="KANNE",'Kanded'!M18&lt;&gt;""),IF(SUMPRODUCT(--('Kanded'!$M$9:M18='Kanded'!M18),--('Kanded'!$A$9:A18="KANNE"))=1,'Kanded'!M18,""),"")</s:f>
        <s:v/>
      </s:c>
      <s:c r="B18" s="19" t="str">
        <s:f>IF($A18="","",SUMPRODUCT(--('Kanded'!$M$9:$M$209=$A18),--('Kanded'!$A$9:$A$209="KANNE"),--('Kanded'!$R$9:$R$209="ha"),'Kanded'!$Q$9:$Q$209))</s:f>
        <s:v/>
      </s:c>
      <s:c r="C18" s="19" t="str">
        <s:f>IF($A18="","",SUMPRODUCT(--('Kanded'!$M$9:$M$209=$A18),--('Kanded'!$A$9:$A$209="KANNE"),--('Kanded'!$R$9:$R$209="acre"),'Kanded'!$Q$9:$Q$209))</s:f>
        <s:v/>
      </s:c>
      <s:c r="D18" s="19" t="str">
        <s:f>IF($A18="","",SUMPRODUCT(--('Kanded'!$M$9:$M$209=$A18),--('Kanded'!$A$9:$A$209="KANNE"),--('Kanded'!$R$9:$R$209="m²"),'Kanded'!$Q$9:$Q$209))</s:f>
        <s:v/>
      </s:c>
      <s:c r="E18" s="20" t="str">
        <s:f>IF($A18="","",SUMPRODUCT(--('Kanded'!$M$9:$M$209=$A18),--('Kanded'!$A$9:$A$209="KANNE"),--('Kanded'!$Q$9:$Q$209=""))+SUMPRODUCT(--('Kanded'!$M$9:$M$209=$A18),--('Kanded'!$A$9:$A$209="KANNE"),--('Kanded'!$Q$9:$Q$209&lt;&gt;""),--('Kanded'!$R$9:$R$209="")))</s:f>
        <s:v/>
      </s:c>
      <s:c r="F18" s="21" t="n"/>
      <s:c r="G18" s="18" t="str">
        <s:f>IF(AND('Kanded'!A18="KANNE",'Kanded'!J18&lt;&gt;""),IF(SUMPRODUCT(--('Kanded'!$J$9:J18='Kanded'!J18),--('Kanded'!$A$9:A18="KANNE"))=1,'Kanded'!J18,""),"")</s:f>
        <s:v/>
      </s:c>
      <s:c r="H18" s="19" t="str">
        <s:f>IF($G18="","",SUMPRODUCT(--('Kanded'!$J$9:$J$209=$G18),--('Kanded'!$A$9:$A$209="KANNE"),--('Kanded'!$R$9:$R$209="ha"),'Kanded'!$Q$9:$Q$209))</s:f>
        <s:v/>
      </s:c>
      <s:c r="I18" s="19" t="str">
        <s:f>IF($G18="","",SUMPRODUCT(--('Kanded'!$J$9:$J$209=$G18),--('Kanded'!$A$9:$A$209="KANNE"),--('Kanded'!$R$9:$R$209="acre"),'Kanded'!$Q$9:$Q$209))</s:f>
        <s:v/>
      </s:c>
      <s:c r="J18" s="19" t="str">
        <s:f>IF($G18="","",SUMPRODUCT(--('Kanded'!$J$9:$J$209=$G18),--('Kanded'!$A$9:$A$209="KANNE"),--('Kanded'!$R$9:$R$209="m²"),'Kanded'!$Q$9:$Q$209))</s:f>
        <s:v/>
      </s:c>
      <s:c r="K18" s="20" t="str">
        <s:f>IF($G18="","",SUMPRODUCT(--('Kanded'!$J$9:$J$209=$G18),--('Kanded'!$A$9:$A$209="KANNE"),--('Kanded'!$Q$9:$Q$209=""))+SUMPRODUCT(--('Kanded'!$J$9:$J$209=$G18),--('Kanded'!$A$9:$A$209="KANNE"),--('Kanded'!$Q$9:$Q$209&lt;&gt;""),--('Kanded'!$R$9:$R$209="")))</s:f>
        <s:v/>
      </s:c>
    </s:row>
    <s:row r="19" ht="25" customHeight="1">
      <s:c r="A19" s="18" t="str">
        <s:f>IF(AND('Kanded'!A19="KANNE",'Kanded'!M19&lt;&gt;""),IF(SUMPRODUCT(--('Kanded'!$M$9:M19='Kanded'!M19),--('Kanded'!$A$9:A19="KANNE"))=1,'Kanded'!M19,""),"")</s:f>
        <s:v/>
      </s:c>
      <s:c r="B19" s="19" t="str">
        <s:f>IF($A19="","",SUMPRODUCT(--('Kanded'!$M$9:$M$209=$A19),--('Kanded'!$A$9:$A$209="KANNE"),--('Kanded'!$R$9:$R$209="ha"),'Kanded'!$Q$9:$Q$209))</s:f>
        <s:v/>
      </s:c>
      <s:c r="C19" s="19" t="str">
        <s:f>IF($A19="","",SUMPRODUCT(--('Kanded'!$M$9:$M$209=$A19),--('Kanded'!$A$9:$A$209="KANNE"),--('Kanded'!$R$9:$R$209="acre"),'Kanded'!$Q$9:$Q$209))</s:f>
        <s:v/>
      </s:c>
      <s:c r="D19" s="19" t="str">
        <s:f>IF($A19="","",SUMPRODUCT(--('Kanded'!$M$9:$M$209=$A19),--('Kanded'!$A$9:$A$209="KANNE"),--('Kanded'!$R$9:$R$209="m²"),'Kanded'!$Q$9:$Q$209))</s:f>
        <s:v/>
      </s:c>
      <s:c r="E19" s="20" t="str">
        <s:f>IF($A19="","",SUMPRODUCT(--('Kanded'!$M$9:$M$209=$A19),--('Kanded'!$A$9:$A$209="KANNE"),--('Kanded'!$Q$9:$Q$209=""))+SUMPRODUCT(--('Kanded'!$M$9:$M$209=$A19),--('Kanded'!$A$9:$A$209="KANNE"),--('Kanded'!$Q$9:$Q$209&lt;&gt;""),--('Kanded'!$R$9:$R$209="")))</s:f>
        <s:v/>
      </s:c>
      <s:c r="F19" s="21" t="n"/>
      <s:c r="G19" s="18" t="str">
        <s:f>IF(AND('Kanded'!A19="KANNE",'Kanded'!J19&lt;&gt;""),IF(SUMPRODUCT(--('Kanded'!$J$9:J19='Kanded'!J19),--('Kanded'!$A$9:A19="KANNE"))=1,'Kanded'!J19,""),"")</s:f>
        <s:v/>
      </s:c>
      <s:c r="H19" s="19" t="str">
        <s:f>IF($G19="","",SUMPRODUCT(--('Kanded'!$J$9:$J$209=$G19),--('Kanded'!$A$9:$A$209="KANNE"),--('Kanded'!$R$9:$R$209="ha"),'Kanded'!$Q$9:$Q$209))</s:f>
        <s:v/>
      </s:c>
      <s:c r="I19" s="19" t="str">
        <s:f>IF($G19="","",SUMPRODUCT(--('Kanded'!$J$9:$J$209=$G19),--('Kanded'!$A$9:$A$209="KANNE"),--('Kanded'!$R$9:$R$209="acre"),'Kanded'!$Q$9:$Q$209))</s:f>
        <s:v/>
      </s:c>
      <s:c r="J19" s="19" t="str">
        <s:f>IF($G19="","",SUMPRODUCT(--('Kanded'!$J$9:$J$209=$G19),--('Kanded'!$A$9:$A$209="KANNE"),--('Kanded'!$R$9:$R$209="m²"),'Kanded'!$Q$9:$Q$209))</s:f>
        <s:v/>
      </s:c>
      <s:c r="K19" s="20" t="str">
        <s:f>IF($G19="","",SUMPRODUCT(--('Kanded'!$J$9:$J$209=$G19),--('Kanded'!$A$9:$A$209="KANNE"),--('Kanded'!$Q$9:$Q$209=""))+SUMPRODUCT(--('Kanded'!$J$9:$J$209=$G19),--('Kanded'!$A$9:$A$209="KANNE"),--('Kanded'!$Q$9:$Q$209&lt;&gt;""),--('Kanded'!$R$9:$R$209="")))</s:f>
        <s:v/>
      </s:c>
    </s:row>
    <s:row r="20" ht="25" customHeight="1">
      <s:c r="A20" s="18" t="str">
        <s:f>IF(AND('Kanded'!A20="KANNE",'Kanded'!M20&lt;&gt;""),IF(SUMPRODUCT(--('Kanded'!$M$9:M20='Kanded'!M20),--('Kanded'!$A$9:A20="KANNE"))=1,'Kanded'!M20,""),"")</s:f>
        <s:v/>
      </s:c>
      <s:c r="B20" s="19" t="str">
        <s:f>IF($A20="","",SUMPRODUCT(--('Kanded'!$M$9:$M$209=$A20),--('Kanded'!$A$9:$A$209="KANNE"),--('Kanded'!$R$9:$R$209="ha"),'Kanded'!$Q$9:$Q$209))</s:f>
        <s:v/>
      </s:c>
      <s:c r="C20" s="19" t="str">
        <s:f>IF($A20="","",SUMPRODUCT(--('Kanded'!$M$9:$M$209=$A20),--('Kanded'!$A$9:$A$209="KANNE"),--('Kanded'!$R$9:$R$209="acre"),'Kanded'!$Q$9:$Q$209))</s:f>
        <s:v/>
      </s:c>
      <s:c r="D20" s="19" t="str">
        <s:f>IF($A20="","",SUMPRODUCT(--('Kanded'!$M$9:$M$209=$A20),--('Kanded'!$A$9:$A$209="KANNE"),--('Kanded'!$R$9:$R$209="m²"),'Kanded'!$Q$9:$Q$209))</s:f>
        <s:v/>
      </s:c>
      <s:c r="E20" s="20" t="str">
        <s:f>IF($A20="","",SUMPRODUCT(--('Kanded'!$M$9:$M$209=$A20),--('Kanded'!$A$9:$A$209="KANNE"),--('Kanded'!$Q$9:$Q$209=""))+SUMPRODUCT(--('Kanded'!$M$9:$M$209=$A20),--('Kanded'!$A$9:$A$209="KANNE"),--('Kanded'!$Q$9:$Q$209&lt;&gt;""),--('Kanded'!$R$9:$R$209="")))</s:f>
        <s:v/>
      </s:c>
      <s:c r="F20" s="21" t="n"/>
      <s:c r="G20" s="18" t="str">
        <s:f>IF(AND('Kanded'!A20="KANNE",'Kanded'!J20&lt;&gt;""),IF(SUMPRODUCT(--('Kanded'!$J$9:J20='Kanded'!J20),--('Kanded'!$A$9:A20="KANNE"))=1,'Kanded'!J20,""),"")</s:f>
        <s:v/>
      </s:c>
      <s:c r="H20" s="19" t="str">
        <s:f>IF($G20="","",SUMPRODUCT(--('Kanded'!$J$9:$J$209=$G20),--('Kanded'!$A$9:$A$209="KANNE"),--('Kanded'!$R$9:$R$209="ha"),'Kanded'!$Q$9:$Q$209))</s:f>
        <s:v/>
      </s:c>
      <s:c r="I20" s="19" t="str">
        <s:f>IF($G20="","",SUMPRODUCT(--('Kanded'!$J$9:$J$209=$G20),--('Kanded'!$A$9:$A$209="KANNE"),--('Kanded'!$R$9:$R$209="acre"),'Kanded'!$Q$9:$Q$209))</s:f>
        <s:v/>
      </s:c>
      <s:c r="J20" s="19" t="str">
        <s:f>IF($G20="","",SUMPRODUCT(--('Kanded'!$J$9:$J$209=$G20),--('Kanded'!$A$9:$A$209="KANNE"),--('Kanded'!$R$9:$R$209="m²"),'Kanded'!$Q$9:$Q$209))</s:f>
        <s:v/>
      </s:c>
      <s:c r="K20" s="20" t="str">
        <s:f>IF($G20="","",SUMPRODUCT(--('Kanded'!$J$9:$J$209=$G20),--('Kanded'!$A$9:$A$209="KANNE"),--('Kanded'!$Q$9:$Q$209=""))+SUMPRODUCT(--('Kanded'!$J$9:$J$209=$G20),--('Kanded'!$A$9:$A$209="KANNE"),--('Kanded'!$Q$9:$Q$209&lt;&gt;""),--('Kanded'!$R$9:$R$209="")))</s:f>
        <s:v/>
      </s:c>
    </s:row>
    <s:row r="21" ht="25" customHeight="1">
      <s:c r="A21" s="18" t="str">
        <s:f>IF(AND('Kanded'!A21="KANNE",'Kanded'!M21&lt;&gt;""),IF(SUMPRODUCT(--('Kanded'!$M$9:M21='Kanded'!M21),--('Kanded'!$A$9:A21="KANNE"))=1,'Kanded'!M21,""),"")</s:f>
        <s:v/>
      </s:c>
      <s:c r="B21" s="19" t="str">
        <s:f>IF($A21="","",SUMPRODUCT(--('Kanded'!$M$9:$M$209=$A21),--('Kanded'!$A$9:$A$209="KANNE"),--('Kanded'!$R$9:$R$209="ha"),'Kanded'!$Q$9:$Q$209))</s:f>
        <s:v/>
      </s:c>
      <s:c r="C21" s="19" t="str">
        <s:f>IF($A21="","",SUMPRODUCT(--('Kanded'!$M$9:$M$209=$A21),--('Kanded'!$A$9:$A$209="KANNE"),--('Kanded'!$R$9:$R$209="acre"),'Kanded'!$Q$9:$Q$209))</s:f>
        <s:v/>
      </s:c>
      <s:c r="D21" s="19" t="str">
        <s:f>IF($A21="","",SUMPRODUCT(--('Kanded'!$M$9:$M$209=$A21),--('Kanded'!$A$9:$A$209="KANNE"),--('Kanded'!$R$9:$R$209="m²"),'Kanded'!$Q$9:$Q$209))</s:f>
        <s:v/>
      </s:c>
      <s:c r="E21" s="20" t="str">
        <s:f>IF($A21="","",SUMPRODUCT(--('Kanded'!$M$9:$M$209=$A21),--('Kanded'!$A$9:$A$209="KANNE"),--('Kanded'!$Q$9:$Q$209=""))+SUMPRODUCT(--('Kanded'!$M$9:$M$209=$A21),--('Kanded'!$A$9:$A$209="KANNE"),--('Kanded'!$Q$9:$Q$209&lt;&gt;""),--('Kanded'!$R$9:$R$209="")))</s:f>
        <s:v/>
      </s:c>
      <s:c r="F21" s="21" t="n"/>
      <s:c r="G21" s="18" t="str">
        <s:f>IF(AND('Kanded'!A21="KANNE",'Kanded'!J21&lt;&gt;""),IF(SUMPRODUCT(--('Kanded'!$J$9:J21='Kanded'!J21),--('Kanded'!$A$9:A21="KANNE"))=1,'Kanded'!J21,""),"")</s:f>
        <s:v/>
      </s:c>
      <s:c r="H21" s="19" t="str">
        <s:f>IF($G21="","",SUMPRODUCT(--('Kanded'!$J$9:$J$209=$G21),--('Kanded'!$A$9:$A$209="KANNE"),--('Kanded'!$R$9:$R$209="ha"),'Kanded'!$Q$9:$Q$209))</s:f>
        <s:v/>
      </s:c>
      <s:c r="I21" s="19" t="str">
        <s:f>IF($G21="","",SUMPRODUCT(--('Kanded'!$J$9:$J$209=$G21),--('Kanded'!$A$9:$A$209="KANNE"),--('Kanded'!$R$9:$R$209="acre"),'Kanded'!$Q$9:$Q$209))</s:f>
        <s:v/>
      </s:c>
      <s:c r="J21" s="19" t="str">
        <s:f>IF($G21="","",SUMPRODUCT(--('Kanded'!$J$9:$J$209=$G21),--('Kanded'!$A$9:$A$209="KANNE"),--('Kanded'!$R$9:$R$209="m²"),'Kanded'!$Q$9:$Q$209))</s:f>
        <s:v/>
      </s:c>
      <s:c r="K21" s="20" t="str">
        <s:f>IF($G21="","",SUMPRODUCT(--('Kanded'!$J$9:$J$209=$G21),--('Kanded'!$A$9:$A$209="KANNE"),--('Kanded'!$Q$9:$Q$209=""))+SUMPRODUCT(--('Kanded'!$J$9:$J$209=$G21),--('Kanded'!$A$9:$A$209="KANNE"),--('Kanded'!$Q$9:$Q$209&lt;&gt;""),--('Kanded'!$R$9:$R$209="")))</s:f>
        <s:v/>
      </s:c>
    </s:row>
    <s:row r="22" ht="25" customHeight="1">
      <s:c r="A22" s="18" t="str">
        <s:f>IF(AND('Kanded'!A22="KANNE",'Kanded'!M22&lt;&gt;""),IF(SUMPRODUCT(--('Kanded'!$M$9:M22='Kanded'!M22),--('Kanded'!$A$9:A22="KANNE"))=1,'Kanded'!M22,""),"")</s:f>
        <s:v/>
      </s:c>
      <s:c r="B22" s="19" t="str">
        <s:f>IF($A22="","",SUMPRODUCT(--('Kanded'!$M$9:$M$209=$A22),--('Kanded'!$A$9:$A$209="KANNE"),--('Kanded'!$R$9:$R$209="ha"),'Kanded'!$Q$9:$Q$209))</s:f>
        <s:v/>
      </s:c>
      <s:c r="C22" s="19" t="str">
        <s:f>IF($A22="","",SUMPRODUCT(--('Kanded'!$M$9:$M$209=$A22),--('Kanded'!$A$9:$A$209="KANNE"),--('Kanded'!$R$9:$R$209="acre"),'Kanded'!$Q$9:$Q$209))</s:f>
        <s:v/>
      </s:c>
      <s:c r="D22" s="19" t="str">
        <s:f>IF($A22="","",SUMPRODUCT(--('Kanded'!$M$9:$M$209=$A22),--('Kanded'!$A$9:$A$209="KANNE"),--('Kanded'!$R$9:$R$209="m²"),'Kanded'!$Q$9:$Q$209))</s:f>
        <s:v/>
      </s:c>
      <s:c r="E22" s="20" t="str">
        <s:f>IF($A22="","",SUMPRODUCT(--('Kanded'!$M$9:$M$209=$A22),--('Kanded'!$A$9:$A$209="KANNE"),--('Kanded'!$Q$9:$Q$209=""))+SUMPRODUCT(--('Kanded'!$M$9:$M$209=$A22),--('Kanded'!$A$9:$A$209="KANNE"),--('Kanded'!$Q$9:$Q$209&lt;&gt;""),--('Kanded'!$R$9:$R$209="")))</s:f>
        <s:v/>
      </s:c>
      <s:c r="F22" s="21" t="n"/>
      <s:c r="G22" s="18" t="str">
        <s:f>IF(AND('Kanded'!A22="KANNE",'Kanded'!J22&lt;&gt;""),IF(SUMPRODUCT(--('Kanded'!$J$9:J22='Kanded'!J22),--('Kanded'!$A$9:A22="KANNE"))=1,'Kanded'!J22,""),"")</s:f>
        <s:v/>
      </s:c>
      <s:c r="H22" s="19" t="str">
        <s:f>IF($G22="","",SUMPRODUCT(--('Kanded'!$J$9:$J$209=$G22),--('Kanded'!$A$9:$A$209="KANNE"),--('Kanded'!$R$9:$R$209="ha"),'Kanded'!$Q$9:$Q$209))</s:f>
        <s:v/>
      </s:c>
      <s:c r="I22" s="19" t="str">
        <s:f>IF($G22="","",SUMPRODUCT(--('Kanded'!$J$9:$J$209=$G22),--('Kanded'!$A$9:$A$209="KANNE"),--('Kanded'!$R$9:$R$209="acre"),'Kanded'!$Q$9:$Q$209))</s:f>
        <s:v/>
      </s:c>
      <s:c r="J22" s="19" t="str">
        <s:f>IF($G22="","",SUMPRODUCT(--('Kanded'!$J$9:$J$209=$G22),--('Kanded'!$A$9:$A$209="KANNE"),--('Kanded'!$R$9:$R$209="m²"),'Kanded'!$Q$9:$Q$209))</s:f>
        <s:v/>
      </s:c>
      <s:c r="K22" s="20" t="str">
        <s:f>IF($G22="","",SUMPRODUCT(--('Kanded'!$J$9:$J$209=$G22),--('Kanded'!$A$9:$A$209="KANNE"),--('Kanded'!$Q$9:$Q$209=""))+SUMPRODUCT(--('Kanded'!$J$9:$J$209=$G22),--('Kanded'!$A$9:$A$209="KANNE"),--('Kanded'!$Q$9:$Q$209&lt;&gt;""),--('Kanded'!$R$9:$R$209="")))</s:f>
        <s:v/>
      </s:c>
    </s:row>
    <s:row r="23" ht="25" customHeight="1">
      <s:c r="A23" s="18" t="str">
        <s:f>IF(AND('Kanded'!A23="KANNE",'Kanded'!M23&lt;&gt;""),IF(SUMPRODUCT(--('Kanded'!$M$9:M23='Kanded'!M23),--('Kanded'!$A$9:A23="KANNE"))=1,'Kanded'!M23,""),"")</s:f>
        <s:v/>
      </s:c>
      <s:c r="B23" s="19" t="str">
        <s:f>IF($A23="","",SUMPRODUCT(--('Kanded'!$M$9:$M$209=$A23),--('Kanded'!$A$9:$A$209="KANNE"),--('Kanded'!$R$9:$R$209="ha"),'Kanded'!$Q$9:$Q$209))</s:f>
        <s:v/>
      </s:c>
      <s:c r="C23" s="19" t="str">
        <s:f>IF($A23="","",SUMPRODUCT(--('Kanded'!$M$9:$M$209=$A23),--('Kanded'!$A$9:$A$209="KANNE"),--('Kanded'!$R$9:$R$209="acre"),'Kanded'!$Q$9:$Q$209))</s:f>
        <s:v/>
      </s:c>
      <s:c r="D23" s="19" t="str">
        <s:f>IF($A23="","",SUMPRODUCT(--('Kanded'!$M$9:$M$209=$A23),--('Kanded'!$A$9:$A$209="KANNE"),--('Kanded'!$R$9:$R$209="m²"),'Kanded'!$Q$9:$Q$209))</s:f>
        <s:v/>
      </s:c>
      <s:c r="E23" s="20" t="str">
        <s:f>IF($A23="","",SUMPRODUCT(--('Kanded'!$M$9:$M$209=$A23),--('Kanded'!$A$9:$A$209="KANNE"),--('Kanded'!$Q$9:$Q$209=""))+SUMPRODUCT(--('Kanded'!$M$9:$M$209=$A23),--('Kanded'!$A$9:$A$209="KANNE"),--('Kanded'!$Q$9:$Q$209&lt;&gt;""),--('Kanded'!$R$9:$R$209="")))</s:f>
        <s:v/>
      </s:c>
      <s:c r="F23" s="21" t="n"/>
      <s:c r="G23" s="18" t="str">
        <s:f>IF(AND('Kanded'!A23="KANNE",'Kanded'!J23&lt;&gt;""),IF(SUMPRODUCT(--('Kanded'!$J$9:J23='Kanded'!J23),--('Kanded'!$A$9:A23="KANNE"))=1,'Kanded'!J23,""),"")</s:f>
        <s:v/>
      </s:c>
      <s:c r="H23" s="19" t="str">
        <s:f>IF($G23="","",SUMPRODUCT(--('Kanded'!$J$9:$J$209=$G23),--('Kanded'!$A$9:$A$209="KANNE"),--('Kanded'!$R$9:$R$209="ha"),'Kanded'!$Q$9:$Q$209))</s:f>
        <s:v/>
      </s:c>
      <s:c r="I23" s="19" t="str">
        <s:f>IF($G23="","",SUMPRODUCT(--('Kanded'!$J$9:$J$209=$G23),--('Kanded'!$A$9:$A$209="KANNE"),--('Kanded'!$R$9:$R$209="acre"),'Kanded'!$Q$9:$Q$209))</s:f>
        <s:v/>
      </s:c>
      <s:c r="J23" s="19" t="str">
        <s:f>IF($G23="","",SUMPRODUCT(--('Kanded'!$J$9:$J$209=$G23),--('Kanded'!$A$9:$A$209="KANNE"),--('Kanded'!$R$9:$R$209="m²"),'Kanded'!$Q$9:$Q$209))</s:f>
        <s:v/>
      </s:c>
      <s:c r="K23" s="20" t="str">
        <s:f>IF($G23="","",SUMPRODUCT(--('Kanded'!$J$9:$J$209=$G23),--('Kanded'!$A$9:$A$209="KANNE"),--('Kanded'!$Q$9:$Q$209=""))+SUMPRODUCT(--('Kanded'!$J$9:$J$209=$G23),--('Kanded'!$A$9:$A$209="KANNE"),--('Kanded'!$Q$9:$Q$209&lt;&gt;""),--('Kanded'!$R$9:$R$209="")))</s:f>
        <s:v/>
      </s:c>
    </s:row>
    <s:row r="24" ht="25" customHeight="1">
      <s:c r="A24" s="18" t="str">
        <s:f>IF(AND('Kanded'!A24="KANNE",'Kanded'!M24&lt;&gt;""),IF(SUMPRODUCT(--('Kanded'!$M$9:M24='Kanded'!M24),--('Kanded'!$A$9:A24="KANNE"))=1,'Kanded'!M24,""),"")</s:f>
        <s:v/>
      </s:c>
      <s:c r="B24" s="19" t="str">
        <s:f>IF($A24="","",SUMPRODUCT(--('Kanded'!$M$9:$M$209=$A24),--('Kanded'!$A$9:$A$209="KANNE"),--('Kanded'!$R$9:$R$209="ha"),'Kanded'!$Q$9:$Q$209))</s:f>
        <s:v/>
      </s:c>
      <s:c r="C24" s="19" t="str">
        <s:f>IF($A24="","",SUMPRODUCT(--('Kanded'!$M$9:$M$209=$A24),--('Kanded'!$A$9:$A$209="KANNE"),--('Kanded'!$R$9:$R$209="acre"),'Kanded'!$Q$9:$Q$209))</s:f>
        <s:v/>
      </s:c>
      <s:c r="D24" s="19" t="str">
        <s:f>IF($A24="","",SUMPRODUCT(--('Kanded'!$M$9:$M$209=$A24),--('Kanded'!$A$9:$A$209="KANNE"),--('Kanded'!$R$9:$R$209="m²"),'Kanded'!$Q$9:$Q$209))</s:f>
        <s:v/>
      </s:c>
      <s:c r="E24" s="20" t="str">
        <s:f>IF($A24="","",SUMPRODUCT(--('Kanded'!$M$9:$M$209=$A24),--('Kanded'!$A$9:$A$209="KANNE"),--('Kanded'!$Q$9:$Q$209=""))+SUMPRODUCT(--('Kanded'!$M$9:$M$209=$A24),--('Kanded'!$A$9:$A$209="KANNE"),--('Kanded'!$Q$9:$Q$209&lt;&gt;""),--('Kanded'!$R$9:$R$209="")))</s:f>
        <s:v/>
      </s:c>
      <s:c r="F24" s="21" t="n"/>
      <s:c r="G24" s="18" t="str">
        <s:f>IF(AND('Kanded'!A24="KANNE",'Kanded'!J24&lt;&gt;""),IF(SUMPRODUCT(--('Kanded'!$J$9:J24='Kanded'!J24),--('Kanded'!$A$9:A24="KANNE"))=1,'Kanded'!J24,""),"")</s:f>
        <s:v/>
      </s:c>
      <s:c r="H24" s="19" t="str">
        <s:f>IF($G24="","",SUMPRODUCT(--('Kanded'!$J$9:$J$209=$G24),--('Kanded'!$A$9:$A$209="KANNE"),--('Kanded'!$R$9:$R$209="ha"),'Kanded'!$Q$9:$Q$209))</s:f>
        <s:v/>
      </s:c>
      <s:c r="I24" s="19" t="str">
        <s:f>IF($G24="","",SUMPRODUCT(--('Kanded'!$J$9:$J$209=$G24),--('Kanded'!$A$9:$A$209="KANNE"),--('Kanded'!$R$9:$R$209="acre"),'Kanded'!$Q$9:$Q$209))</s:f>
        <s:v/>
      </s:c>
      <s:c r="J24" s="19" t="str">
        <s:f>IF($G24="","",SUMPRODUCT(--('Kanded'!$J$9:$J$209=$G24),--('Kanded'!$A$9:$A$209="KANNE"),--('Kanded'!$R$9:$R$209="m²"),'Kanded'!$Q$9:$Q$209))</s:f>
        <s:v/>
      </s:c>
      <s:c r="K24" s="20" t="str">
        <s:f>IF($G24="","",SUMPRODUCT(--('Kanded'!$J$9:$J$209=$G24),--('Kanded'!$A$9:$A$209="KANNE"),--('Kanded'!$Q$9:$Q$209=""))+SUMPRODUCT(--('Kanded'!$J$9:$J$209=$G24),--('Kanded'!$A$9:$A$209="KANNE"),--('Kanded'!$Q$9:$Q$209&lt;&gt;""),--('Kanded'!$R$9:$R$209="")))</s:f>
        <s:v/>
      </s:c>
    </s:row>
    <s:row r="25" ht="25" customHeight="1">
      <s:c r="A25" s="18" t="str">
        <s:f>IF(AND('Kanded'!A25="KANNE",'Kanded'!M25&lt;&gt;""),IF(SUMPRODUCT(--('Kanded'!$M$9:M25='Kanded'!M25),--('Kanded'!$A$9:A25="KANNE"))=1,'Kanded'!M25,""),"")</s:f>
        <s:v/>
      </s:c>
      <s:c r="B25" s="19" t="str">
        <s:f>IF($A25="","",SUMPRODUCT(--('Kanded'!$M$9:$M$209=$A25),--('Kanded'!$A$9:$A$209="KANNE"),--('Kanded'!$R$9:$R$209="ha"),'Kanded'!$Q$9:$Q$209))</s:f>
        <s:v/>
      </s:c>
      <s:c r="C25" s="19" t="str">
        <s:f>IF($A25="","",SUMPRODUCT(--('Kanded'!$M$9:$M$209=$A25),--('Kanded'!$A$9:$A$209="KANNE"),--('Kanded'!$R$9:$R$209="acre"),'Kanded'!$Q$9:$Q$209))</s:f>
        <s:v/>
      </s:c>
      <s:c r="D25" s="19" t="str">
        <s:f>IF($A25="","",SUMPRODUCT(--('Kanded'!$M$9:$M$209=$A25),--('Kanded'!$A$9:$A$209="KANNE"),--('Kanded'!$R$9:$R$209="m²"),'Kanded'!$Q$9:$Q$209))</s:f>
        <s:v/>
      </s:c>
      <s:c r="E25" s="20" t="str">
        <s:f>IF($A25="","",SUMPRODUCT(--('Kanded'!$M$9:$M$209=$A25),--('Kanded'!$A$9:$A$209="KANNE"),--('Kanded'!$Q$9:$Q$209=""))+SUMPRODUCT(--('Kanded'!$M$9:$M$209=$A25),--('Kanded'!$A$9:$A$209="KANNE"),--('Kanded'!$Q$9:$Q$209&lt;&gt;""),--('Kanded'!$R$9:$R$209="")))</s:f>
        <s:v/>
      </s:c>
      <s:c r="F25" s="21" t="n"/>
      <s:c r="G25" s="18" t="str">
        <s:f>IF(AND('Kanded'!A25="KANNE",'Kanded'!J25&lt;&gt;""),IF(SUMPRODUCT(--('Kanded'!$J$9:J25='Kanded'!J25),--('Kanded'!$A$9:A25="KANNE"))=1,'Kanded'!J25,""),"")</s:f>
        <s:v/>
      </s:c>
      <s:c r="H25" s="19" t="str">
        <s:f>IF($G25="","",SUMPRODUCT(--('Kanded'!$J$9:$J$209=$G25),--('Kanded'!$A$9:$A$209="KANNE"),--('Kanded'!$R$9:$R$209="ha"),'Kanded'!$Q$9:$Q$209))</s:f>
        <s:v/>
      </s:c>
      <s:c r="I25" s="19" t="str">
        <s:f>IF($G25="","",SUMPRODUCT(--('Kanded'!$J$9:$J$209=$G25),--('Kanded'!$A$9:$A$209="KANNE"),--('Kanded'!$R$9:$R$209="acre"),'Kanded'!$Q$9:$Q$209))</s:f>
        <s:v/>
      </s:c>
      <s:c r="J25" s="19" t="str">
        <s:f>IF($G25="","",SUMPRODUCT(--('Kanded'!$J$9:$J$209=$G25),--('Kanded'!$A$9:$A$209="KANNE"),--('Kanded'!$R$9:$R$209="m²"),'Kanded'!$Q$9:$Q$209))</s:f>
        <s:v/>
      </s:c>
      <s:c r="K25" s="20" t="str">
        <s:f>IF($G25="","",SUMPRODUCT(--('Kanded'!$J$9:$J$209=$G25),--('Kanded'!$A$9:$A$209="KANNE"),--('Kanded'!$Q$9:$Q$209=""))+SUMPRODUCT(--('Kanded'!$J$9:$J$209=$G25),--('Kanded'!$A$9:$A$209="KANNE"),--('Kanded'!$Q$9:$Q$209&lt;&gt;""),--('Kanded'!$R$9:$R$209="")))</s:f>
        <s:v/>
      </s:c>
    </s:row>
    <s:row r="26" ht="25" customHeight="1">
      <s:c r="A26" s="18" t="str">
        <s:f>IF(AND('Kanded'!A26="KANNE",'Kanded'!M26&lt;&gt;""),IF(SUMPRODUCT(--('Kanded'!$M$9:M26='Kanded'!M26),--('Kanded'!$A$9:A26="KANNE"))=1,'Kanded'!M26,""),"")</s:f>
        <s:v/>
      </s:c>
      <s:c r="B26" s="19" t="str">
        <s:f>IF($A26="","",SUMPRODUCT(--('Kanded'!$M$9:$M$209=$A26),--('Kanded'!$A$9:$A$209="KANNE"),--('Kanded'!$R$9:$R$209="ha"),'Kanded'!$Q$9:$Q$209))</s:f>
        <s:v/>
      </s:c>
      <s:c r="C26" s="19" t="str">
        <s:f>IF($A26="","",SUMPRODUCT(--('Kanded'!$M$9:$M$209=$A26),--('Kanded'!$A$9:$A$209="KANNE"),--('Kanded'!$R$9:$R$209="acre"),'Kanded'!$Q$9:$Q$209))</s:f>
        <s:v/>
      </s:c>
      <s:c r="D26" s="19" t="str">
        <s:f>IF($A26="","",SUMPRODUCT(--('Kanded'!$M$9:$M$209=$A26),--('Kanded'!$A$9:$A$209="KANNE"),--('Kanded'!$R$9:$R$209="m²"),'Kanded'!$Q$9:$Q$209))</s:f>
        <s:v/>
      </s:c>
      <s:c r="E26" s="20" t="str">
        <s:f>IF($A26="","",SUMPRODUCT(--('Kanded'!$M$9:$M$209=$A26),--('Kanded'!$A$9:$A$209="KANNE"),--('Kanded'!$Q$9:$Q$209=""))+SUMPRODUCT(--('Kanded'!$M$9:$M$209=$A26),--('Kanded'!$A$9:$A$209="KANNE"),--('Kanded'!$Q$9:$Q$209&lt;&gt;""),--('Kanded'!$R$9:$R$209="")))</s:f>
        <s:v/>
      </s:c>
      <s:c r="F26" s="21" t="n"/>
      <s:c r="G26" s="18" t="str">
        <s:f>IF(AND('Kanded'!A26="KANNE",'Kanded'!J26&lt;&gt;""),IF(SUMPRODUCT(--('Kanded'!$J$9:J26='Kanded'!J26),--('Kanded'!$A$9:A26="KANNE"))=1,'Kanded'!J26,""),"")</s:f>
        <s:v/>
      </s:c>
      <s:c r="H26" s="19" t="str">
        <s:f>IF($G26="","",SUMPRODUCT(--('Kanded'!$J$9:$J$209=$G26),--('Kanded'!$A$9:$A$209="KANNE"),--('Kanded'!$R$9:$R$209="ha"),'Kanded'!$Q$9:$Q$209))</s:f>
        <s:v/>
      </s:c>
      <s:c r="I26" s="19" t="str">
        <s:f>IF($G26="","",SUMPRODUCT(--('Kanded'!$J$9:$J$209=$G26),--('Kanded'!$A$9:$A$209="KANNE"),--('Kanded'!$R$9:$R$209="acre"),'Kanded'!$Q$9:$Q$209))</s:f>
        <s:v/>
      </s:c>
      <s:c r="J26" s="19" t="str">
        <s:f>IF($G26="","",SUMPRODUCT(--('Kanded'!$J$9:$J$209=$G26),--('Kanded'!$A$9:$A$209="KANNE"),--('Kanded'!$R$9:$R$209="m²"),'Kanded'!$Q$9:$Q$209))</s:f>
        <s:v/>
      </s:c>
      <s:c r="K26" s="20" t="str">
        <s:f>IF($G26="","",SUMPRODUCT(--('Kanded'!$J$9:$J$209=$G26),--('Kanded'!$A$9:$A$209="KANNE"),--('Kanded'!$Q$9:$Q$209=""))+SUMPRODUCT(--('Kanded'!$J$9:$J$209=$G26),--('Kanded'!$A$9:$A$209="KANNE"),--('Kanded'!$Q$9:$Q$209&lt;&gt;""),--('Kanded'!$R$9:$R$209="")))</s:f>
        <s:v/>
      </s:c>
    </s:row>
    <s:row r="27" ht="25" customHeight="1">
      <s:c r="A27" s="18" t="str">
        <s:f>IF(AND('Kanded'!A27="KANNE",'Kanded'!M27&lt;&gt;""),IF(SUMPRODUCT(--('Kanded'!$M$9:M27='Kanded'!M27),--('Kanded'!$A$9:A27="KANNE"))=1,'Kanded'!M27,""),"")</s:f>
        <s:v/>
      </s:c>
      <s:c r="B27" s="19" t="str">
        <s:f>IF($A27="","",SUMPRODUCT(--('Kanded'!$M$9:$M$209=$A27),--('Kanded'!$A$9:$A$209="KANNE"),--('Kanded'!$R$9:$R$209="ha"),'Kanded'!$Q$9:$Q$209))</s:f>
        <s:v/>
      </s:c>
      <s:c r="C27" s="19" t="str">
        <s:f>IF($A27="","",SUMPRODUCT(--('Kanded'!$M$9:$M$209=$A27),--('Kanded'!$A$9:$A$209="KANNE"),--('Kanded'!$R$9:$R$209="acre"),'Kanded'!$Q$9:$Q$209))</s:f>
        <s:v/>
      </s:c>
      <s:c r="D27" s="19" t="str">
        <s:f>IF($A27="","",SUMPRODUCT(--('Kanded'!$M$9:$M$209=$A27),--('Kanded'!$A$9:$A$209="KANNE"),--('Kanded'!$R$9:$R$209="m²"),'Kanded'!$Q$9:$Q$209))</s:f>
        <s:v/>
      </s:c>
      <s:c r="E27" s="20" t="str">
        <s:f>IF($A27="","",SUMPRODUCT(--('Kanded'!$M$9:$M$209=$A27),--('Kanded'!$A$9:$A$209="KANNE"),--('Kanded'!$Q$9:$Q$209=""))+SUMPRODUCT(--('Kanded'!$M$9:$M$209=$A27),--('Kanded'!$A$9:$A$209="KANNE"),--('Kanded'!$Q$9:$Q$209&lt;&gt;""),--('Kanded'!$R$9:$R$209="")))</s:f>
        <s:v/>
      </s:c>
      <s:c r="F27" s="21" t="n"/>
      <s:c r="G27" s="18" t="str">
        <s:f>IF(AND('Kanded'!A27="KANNE",'Kanded'!J27&lt;&gt;""),IF(SUMPRODUCT(--('Kanded'!$J$9:J27='Kanded'!J27),--('Kanded'!$A$9:A27="KANNE"))=1,'Kanded'!J27,""),"")</s:f>
        <s:v/>
      </s:c>
      <s:c r="H27" s="19" t="str">
        <s:f>IF($G27="","",SUMPRODUCT(--('Kanded'!$J$9:$J$209=$G27),--('Kanded'!$A$9:$A$209="KANNE"),--('Kanded'!$R$9:$R$209="ha"),'Kanded'!$Q$9:$Q$209))</s:f>
        <s:v/>
      </s:c>
      <s:c r="I27" s="19" t="str">
        <s:f>IF($G27="","",SUMPRODUCT(--('Kanded'!$J$9:$J$209=$G27),--('Kanded'!$A$9:$A$209="KANNE"),--('Kanded'!$R$9:$R$209="acre"),'Kanded'!$Q$9:$Q$209))</s:f>
        <s:v/>
      </s:c>
      <s:c r="J27" s="19" t="str">
        <s:f>IF($G27="","",SUMPRODUCT(--('Kanded'!$J$9:$J$209=$G27),--('Kanded'!$A$9:$A$209="KANNE"),--('Kanded'!$R$9:$R$209="m²"),'Kanded'!$Q$9:$Q$209))</s:f>
        <s:v/>
      </s:c>
      <s:c r="K27" s="20" t="str">
        <s:f>IF($G27="","",SUMPRODUCT(--('Kanded'!$J$9:$J$209=$G27),--('Kanded'!$A$9:$A$209="KANNE"),--('Kanded'!$Q$9:$Q$209=""))+SUMPRODUCT(--('Kanded'!$J$9:$J$209=$G27),--('Kanded'!$A$9:$A$209="KANNE"),--('Kanded'!$Q$9:$Q$209&lt;&gt;""),--('Kanded'!$R$9:$R$209="")))</s:f>
        <s:v/>
      </s:c>
    </s:row>
    <s:row r="28" ht="25" customHeight="1">
      <s:c r="A28" s="18" t="str">
        <s:f>IF(AND('Kanded'!A28="KANNE",'Kanded'!M28&lt;&gt;""),IF(SUMPRODUCT(--('Kanded'!$M$9:M28='Kanded'!M28),--('Kanded'!$A$9:A28="KANNE"))=1,'Kanded'!M28,""),"")</s:f>
        <s:v/>
      </s:c>
      <s:c r="B28" s="19" t="str">
        <s:f>IF($A28="","",SUMPRODUCT(--('Kanded'!$M$9:$M$209=$A28),--('Kanded'!$A$9:$A$209="KANNE"),--('Kanded'!$R$9:$R$209="ha"),'Kanded'!$Q$9:$Q$209))</s:f>
        <s:v/>
      </s:c>
      <s:c r="C28" s="19" t="str">
        <s:f>IF($A28="","",SUMPRODUCT(--('Kanded'!$M$9:$M$209=$A28),--('Kanded'!$A$9:$A$209="KANNE"),--('Kanded'!$R$9:$R$209="acre"),'Kanded'!$Q$9:$Q$209))</s:f>
        <s:v/>
      </s:c>
      <s:c r="D28" s="19" t="str">
        <s:f>IF($A28="","",SUMPRODUCT(--('Kanded'!$M$9:$M$209=$A28),--('Kanded'!$A$9:$A$209="KANNE"),--('Kanded'!$R$9:$R$209="m²"),'Kanded'!$Q$9:$Q$209))</s:f>
        <s:v/>
      </s:c>
      <s:c r="E28" s="20" t="str">
        <s:f>IF($A28="","",SUMPRODUCT(--('Kanded'!$M$9:$M$209=$A28),--('Kanded'!$A$9:$A$209="KANNE"),--('Kanded'!$Q$9:$Q$209=""))+SUMPRODUCT(--('Kanded'!$M$9:$M$209=$A28),--('Kanded'!$A$9:$A$209="KANNE"),--('Kanded'!$Q$9:$Q$209&lt;&gt;""),--('Kanded'!$R$9:$R$209="")))</s:f>
        <s:v/>
      </s:c>
      <s:c r="F28" s="21" t="n"/>
      <s:c r="G28" s="18" t="str">
        <s:f>IF(AND('Kanded'!A28="KANNE",'Kanded'!J28&lt;&gt;""),IF(SUMPRODUCT(--('Kanded'!$J$9:J28='Kanded'!J28),--('Kanded'!$A$9:A28="KANNE"))=1,'Kanded'!J28,""),"")</s:f>
        <s:v/>
      </s:c>
      <s:c r="H28" s="19" t="str">
        <s:f>IF($G28="","",SUMPRODUCT(--('Kanded'!$J$9:$J$209=$G28),--('Kanded'!$A$9:$A$209="KANNE"),--('Kanded'!$R$9:$R$209="ha"),'Kanded'!$Q$9:$Q$209))</s:f>
        <s:v/>
      </s:c>
      <s:c r="I28" s="19" t="str">
        <s:f>IF($G28="","",SUMPRODUCT(--('Kanded'!$J$9:$J$209=$G28),--('Kanded'!$A$9:$A$209="KANNE"),--('Kanded'!$R$9:$R$209="acre"),'Kanded'!$Q$9:$Q$209))</s:f>
        <s:v/>
      </s:c>
      <s:c r="J28" s="19" t="str">
        <s:f>IF($G28="","",SUMPRODUCT(--('Kanded'!$J$9:$J$209=$G28),--('Kanded'!$A$9:$A$209="KANNE"),--('Kanded'!$R$9:$R$209="m²"),'Kanded'!$Q$9:$Q$209))</s:f>
        <s:v/>
      </s:c>
      <s:c r="K28" s="20" t="str">
        <s:f>IF($G28="","",SUMPRODUCT(--('Kanded'!$J$9:$J$209=$G28),--('Kanded'!$A$9:$A$209="KANNE"),--('Kanded'!$Q$9:$Q$209=""))+SUMPRODUCT(--('Kanded'!$J$9:$J$209=$G28),--('Kanded'!$A$9:$A$209="KANNE"),--('Kanded'!$Q$9:$Q$209&lt;&gt;""),--('Kanded'!$R$9:$R$209="")))</s:f>
        <s:v/>
      </s:c>
    </s:row>
    <s:row r="29" ht="25" customHeight="1">
      <s:c r="A29" s="18" t="str">
        <s:f>IF(AND('Kanded'!A29="KANNE",'Kanded'!M29&lt;&gt;""),IF(SUMPRODUCT(--('Kanded'!$M$9:M29='Kanded'!M29),--('Kanded'!$A$9:A29="KANNE"))=1,'Kanded'!M29,""),"")</s:f>
        <s:v/>
      </s:c>
      <s:c r="B29" s="19" t="str">
        <s:f>IF($A29="","",SUMPRODUCT(--('Kanded'!$M$9:$M$209=$A29),--('Kanded'!$A$9:$A$209="KANNE"),--('Kanded'!$R$9:$R$209="ha"),'Kanded'!$Q$9:$Q$209))</s:f>
        <s:v/>
      </s:c>
      <s:c r="C29" s="19" t="str">
        <s:f>IF($A29="","",SUMPRODUCT(--('Kanded'!$M$9:$M$209=$A29),--('Kanded'!$A$9:$A$209="KANNE"),--('Kanded'!$R$9:$R$209="acre"),'Kanded'!$Q$9:$Q$209))</s:f>
        <s:v/>
      </s:c>
      <s:c r="D29" s="19" t="str">
        <s:f>IF($A29="","",SUMPRODUCT(--('Kanded'!$M$9:$M$209=$A29),--('Kanded'!$A$9:$A$209="KANNE"),--('Kanded'!$R$9:$R$209="m²"),'Kanded'!$Q$9:$Q$209))</s:f>
        <s:v/>
      </s:c>
      <s:c r="E29" s="20" t="str">
        <s:f>IF($A29="","",SUMPRODUCT(--('Kanded'!$M$9:$M$209=$A29),--('Kanded'!$A$9:$A$209="KANNE"),--('Kanded'!$Q$9:$Q$209=""))+SUMPRODUCT(--('Kanded'!$M$9:$M$209=$A29),--('Kanded'!$A$9:$A$209="KANNE"),--('Kanded'!$Q$9:$Q$209&lt;&gt;""),--('Kanded'!$R$9:$R$209="")))</s:f>
        <s:v/>
      </s:c>
      <s:c r="F29" s="21" t="n"/>
      <s:c r="G29" s="18" t="str">
        <s:f>IF(AND('Kanded'!A29="KANNE",'Kanded'!J29&lt;&gt;""),IF(SUMPRODUCT(--('Kanded'!$J$9:J29='Kanded'!J29),--('Kanded'!$A$9:A29="KANNE"))=1,'Kanded'!J29,""),"")</s:f>
        <s:v/>
      </s:c>
      <s:c r="H29" s="19" t="str">
        <s:f>IF($G29="","",SUMPRODUCT(--('Kanded'!$J$9:$J$209=$G29),--('Kanded'!$A$9:$A$209="KANNE"),--('Kanded'!$R$9:$R$209="ha"),'Kanded'!$Q$9:$Q$209))</s:f>
        <s:v/>
      </s:c>
      <s:c r="I29" s="19" t="str">
        <s:f>IF($G29="","",SUMPRODUCT(--('Kanded'!$J$9:$J$209=$G29),--('Kanded'!$A$9:$A$209="KANNE"),--('Kanded'!$R$9:$R$209="acre"),'Kanded'!$Q$9:$Q$209))</s:f>
        <s:v/>
      </s:c>
      <s:c r="J29" s="19" t="str">
        <s:f>IF($G29="","",SUMPRODUCT(--('Kanded'!$J$9:$J$209=$G29),--('Kanded'!$A$9:$A$209="KANNE"),--('Kanded'!$R$9:$R$209="m²"),'Kanded'!$Q$9:$Q$209))</s:f>
        <s:v/>
      </s:c>
      <s:c r="K29" s="20" t="str">
        <s:f>IF($G29="","",SUMPRODUCT(--('Kanded'!$J$9:$J$209=$G29),--('Kanded'!$A$9:$A$209="KANNE"),--('Kanded'!$Q$9:$Q$209=""))+SUMPRODUCT(--('Kanded'!$J$9:$J$209=$G29),--('Kanded'!$A$9:$A$209="KANNE"),--('Kanded'!$Q$9:$Q$209&lt;&gt;""),--('Kanded'!$R$9:$R$209="")))</s:f>
        <s:v/>
      </s:c>
    </s:row>
    <s:row r="30" ht="25" customHeight="1">
      <s:c r="A30" s="18" t="str">
        <s:f>IF(AND('Kanded'!A30="KANNE",'Kanded'!M30&lt;&gt;""),IF(SUMPRODUCT(--('Kanded'!$M$9:M30='Kanded'!M30),--('Kanded'!$A$9:A30="KANNE"))=1,'Kanded'!M30,""),"")</s:f>
        <s:v/>
      </s:c>
      <s:c r="B30" s="19" t="str">
        <s:f>IF($A30="","",SUMPRODUCT(--('Kanded'!$M$9:$M$209=$A30),--('Kanded'!$A$9:$A$209="KANNE"),--('Kanded'!$R$9:$R$209="ha"),'Kanded'!$Q$9:$Q$209))</s:f>
        <s:v/>
      </s:c>
      <s:c r="C30" s="19" t="str">
        <s:f>IF($A30="","",SUMPRODUCT(--('Kanded'!$M$9:$M$209=$A30),--('Kanded'!$A$9:$A$209="KANNE"),--('Kanded'!$R$9:$R$209="acre"),'Kanded'!$Q$9:$Q$209))</s:f>
        <s:v/>
      </s:c>
      <s:c r="D30" s="19" t="str">
        <s:f>IF($A30="","",SUMPRODUCT(--('Kanded'!$M$9:$M$209=$A30),--('Kanded'!$A$9:$A$209="KANNE"),--('Kanded'!$R$9:$R$209="m²"),'Kanded'!$Q$9:$Q$209))</s:f>
        <s:v/>
      </s:c>
      <s:c r="E30" s="20" t="str">
        <s:f>IF($A30="","",SUMPRODUCT(--('Kanded'!$M$9:$M$209=$A30),--('Kanded'!$A$9:$A$209="KANNE"),--('Kanded'!$Q$9:$Q$209=""))+SUMPRODUCT(--('Kanded'!$M$9:$M$209=$A30),--('Kanded'!$A$9:$A$209="KANNE"),--('Kanded'!$Q$9:$Q$209&lt;&gt;""),--('Kanded'!$R$9:$R$209="")))</s:f>
        <s:v/>
      </s:c>
      <s:c r="F30" s="21" t="n"/>
      <s:c r="G30" s="18" t="str">
        <s:f>IF(AND('Kanded'!A30="KANNE",'Kanded'!J30&lt;&gt;""),IF(SUMPRODUCT(--('Kanded'!$J$9:J30='Kanded'!J30),--('Kanded'!$A$9:A30="KANNE"))=1,'Kanded'!J30,""),"")</s:f>
        <s:v/>
      </s:c>
      <s:c r="H30" s="19" t="str">
        <s:f>IF($G30="","",SUMPRODUCT(--('Kanded'!$J$9:$J$209=$G30),--('Kanded'!$A$9:$A$209="KANNE"),--('Kanded'!$R$9:$R$209="ha"),'Kanded'!$Q$9:$Q$209))</s:f>
        <s:v/>
      </s:c>
      <s:c r="I30" s="19" t="str">
        <s:f>IF($G30="","",SUMPRODUCT(--('Kanded'!$J$9:$J$209=$G30),--('Kanded'!$A$9:$A$209="KANNE"),--('Kanded'!$R$9:$R$209="acre"),'Kanded'!$Q$9:$Q$209))</s:f>
        <s:v/>
      </s:c>
      <s:c r="J30" s="19" t="str">
        <s:f>IF($G30="","",SUMPRODUCT(--('Kanded'!$J$9:$J$209=$G30),--('Kanded'!$A$9:$A$209="KANNE"),--('Kanded'!$R$9:$R$209="m²"),'Kanded'!$Q$9:$Q$209))</s:f>
        <s:v/>
      </s:c>
      <s:c r="K30" s="20" t="str">
        <s:f>IF($G30="","",SUMPRODUCT(--('Kanded'!$J$9:$J$209=$G30),--('Kanded'!$A$9:$A$209="KANNE"),--('Kanded'!$Q$9:$Q$209=""))+SUMPRODUCT(--('Kanded'!$J$9:$J$209=$G30),--('Kanded'!$A$9:$A$209="KANNE"),--('Kanded'!$Q$9:$Q$209&lt;&gt;""),--('Kanded'!$R$9:$R$209="")))</s:f>
        <s:v/>
      </s:c>
    </s:row>
    <s:row r="31" ht="25" customHeight="1">
      <s:c r="A31" s="18" t="str">
        <s:f>IF(AND('Kanded'!A31="KANNE",'Kanded'!M31&lt;&gt;""),IF(SUMPRODUCT(--('Kanded'!$M$9:M31='Kanded'!M31),--('Kanded'!$A$9:A31="KANNE"))=1,'Kanded'!M31,""),"")</s:f>
        <s:v/>
      </s:c>
      <s:c r="B31" s="19" t="str">
        <s:f>IF($A31="","",SUMPRODUCT(--('Kanded'!$M$9:$M$209=$A31),--('Kanded'!$A$9:$A$209="KANNE"),--('Kanded'!$R$9:$R$209="ha"),'Kanded'!$Q$9:$Q$209))</s:f>
        <s:v/>
      </s:c>
      <s:c r="C31" s="19" t="str">
        <s:f>IF($A31="","",SUMPRODUCT(--('Kanded'!$M$9:$M$209=$A31),--('Kanded'!$A$9:$A$209="KANNE"),--('Kanded'!$R$9:$R$209="acre"),'Kanded'!$Q$9:$Q$209))</s:f>
        <s:v/>
      </s:c>
      <s:c r="D31" s="19" t="str">
        <s:f>IF($A31="","",SUMPRODUCT(--('Kanded'!$M$9:$M$209=$A31),--('Kanded'!$A$9:$A$209="KANNE"),--('Kanded'!$R$9:$R$209="m²"),'Kanded'!$Q$9:$Q$209))</s:f>
        <s:v/>
      </s:c>
      <s:c r="E31" s="20" t="str">
        <s:f>IF($A31="","",SUMPRODUCT(--('Kanded'!$M$9:$M$209=$A31),--('Kanded'!$A$9:$A$209="KANNE"),--('Kanded'!$Q$9:$Q$209=""))+SUMPRODUCT(--('Kanded'!$M$9:$M$209=$A31),--('Kanded'!$A$9:$A$209="KANNE"),--('Kanded'!$Q$9:$Q$209&lt;&gt;""),--('Kanded'!$R$9:$R$209="")))</s:f>
        <s:v/>
      </s:c>
      <s:c r="F31" s="21" t="n"/>
      <s:c r="G31" s="18" t="str">
        <s:f>IF(AND('Kanded'!A31="KANNE",'Kanded'!J31&lt;&gt;""),IF(SUMPRODUCT(--('Kanded'!$J$9:J31='Kanded'!J31),--('Kanded'!$A$9:A31="KANNE"))=1,'Kanded'!J31,""),"")</s:f>
        <s:v/>
      </s:c>
      <s:c r="H31" s="19" t="str">
        <s:f>IF($G31="","",SUMPRODUCT(--('Kanded'!$J$9:$J$209=$G31),--('Kanded'!$A$9:$A$209="KANNE"),--('Kanded'!$R$9:$R$209="ha"),'Kanded'!$Q$9:$Q$209))</s:f>
        <s:v/>
      </s:c>
      <s:c r="I31" s="19" t="str">
        <s:f>IF($G31="","",SUMPRODUCT(--('Kanded'!$J$9:$J$209=$G31),--('Kanded'!$A$9:$A$209="KANNE"),--('Kanded'!$R$9:$R$209="acre"),'Kanded'!$Q$9:$Q$209))</s:f>
        <s:v/>
      </s:c>
      <s:c r="J31" s="19" t="str">
        <s:f>IF($G31="","",SUMPRODUCT(--('Kanded'!$J$9:$J$209=$G31),--('Kanded'!$A$9:$A$209="KANNE"),--('Kanded'!$R$9:$R$209="m²"),'Kanded'!$Q$9:$Q$209))</s:f>
        <s:v/>
      </s:c>
      <s:c r="K31" s="20" t="str">
        <s:f>IF($G31="","",SUMPRODUCT(--('Kanded'!$J$9:$J$209=$G31),--('Kanded'!$A$9:$A$209="KANNE"),--('Kanded'!$Q$9:$Q$209=""))+SUMPRODUCT(--('Kanded'!$J$9:$J$209=$G31),--('Kanded'!$A$9:$A$209="KANNE"),--('Kanded'!$Q$9:$Q$209&lt;&gt;""),--('Kanded'!$R$9:$R$209="")))</s:f>
        <s:v/>
      </s:c>
    </s:row>
    <s:row r="32" ht="25" customHeight="1">
      <s:c r="A32" s="18" t="str">
        <s:f>IF(AND('Kanded'!A32="KANNE",'Kanded'!M32&lt;&gt;""),IF(SUMPRODUCT(--('Kanded'!$M$9:M32='Kanded'!M32),--('Kanded'!$A$9:A32="KANNE"))=1,'Kanded'!M32,""),"")</s:f>
        <s:v/>
      </s:c>
      <s:c r="B32" s="19" t="str">
        <s:f>IF($A32="","",SUMPRODUCT(--('Kanded'!$M$9:$M$209=$A32),--('Kanded'!$A$9:$A$209="KANNE"),--('Kanded'!$R$9:$R$209="ha"),'Kanded'!$Q$9:$Q$209))</s:f>
        <s:v/>
      </s:c>
      <s:c r="C32" s="19" t="str">
        <s:f>IF($A32="","",SUMPRODUCT(--('Kanded'!$M$9:$M$209=$A32),--('Kanded'!$A$9:$A$209="KANNE"),--('Kanded'!$R$9:$R$209="acre"),'Kanded'!$Q$9:$Q$209))</s:f>
        <s:v/>
      </s:c>
      <s:c r="D32" s="19" t="str">
        <s:f>IF($A32="","",SUMPRODUCT(--('Kanded'!$M$9:$M$209=$A32),--('Kanded'!$A$9:$A$209="KANNE"),--('Kanded'!$R$9:$R$209="m²"),'Kanded'!$Q$9:$Q$209))</s:f>
        <s:v/>
      </s:c>
      <s:c r="E32" s="20" t="str">
        <s:f>IF($A32="","",SUMPRODUCT(--('Kanded'!$M$9:$M$209=$A32),--('Kanded'!$A$9:$A$209="KANNE"),--('Kanded'!$Q$9:$Q$209=""))+SUMPRODUCT(--('Kanded'!$M$9:$M$209=$A32),--('Kanded'!$A$9:$A$209="KANNE"),--('Kanded'!$Q$9:$Q$209&lt;&gt;""),--('Kanded'!$R$9:$R$209="")))</s:f>
        <s:v/>
      </s:c>
      <s:c r="F32" s="21" t="n"/>
      <s:c r="G32" s="18" t="str">
        <s:f>IF(AND('Kanded'!A32="KANNE",'Kanded'!J32&lt;&gt;""),IF(SUMPRODUCT(--('Kanded'!$J$9:J32='Kanded'!J32),--('Kanded'!$A$9:A32="KANNE"))=1,'Kanded'!J32,""),"")</s:f>
        <s:v/>
      </s:c>
      <s:c r="H32" s="19" t="str">
        <s:f>IF($G32="","",SUMPRODUCT(--('Kanded'!$J$9:$J$209=$G32),--('Kanded'!$A$9:$A$209="KANNE"),--('Kanded'!$R$9:$R$209="ha"),'Kanded'!$Q$9:$Q$209))</s:f>
        <s:v/>
      </s:c>
      <s:c r="I32" s="19" t="str">
        <s:f>IF($G32="","",SUMPRODUCT(--('Kanded'!$J$9:$J$209=$G32),--('Kanded'!$A$9:$A$209="KANNE"),--('Kanded'!$R$9:$R$209="acre"),'Kanded'!$Q$9:$Q$209))</s:f>
        <s:v/>
      </s:c>
      <s:c r="J32" s="19" t="str">
        <s:f>IF($G32="","",SUMPRODUCT(--('Kanded'!$J$9:$J$209=$G32),--('Kanded'!$A$9:$A$209="KANNE"),--('Kanded'!$R$9:$R$209="m²"),'Kanded'!$Q$9:$Q$209))</s:f>
        <s:v/>
      </s:c>
      <s:c r="K32" s="20" t="str">
        <s:f>IF($G32="","",SUMPRODUCT(--('Kanded'!$J$9:$J$209=$G32),--('Kanded'!$A$9:$A$209="KANNE"),--('Kanded'!$Q$9:$Q$209=""))+SUMPRODUCT(--('Kanded'!$J$9:$J$209=$G32),--('Kanded'!$A$9:$A$209="KANNE"),--('Kanded'!$Q$9:$Q$209&lt;&gt;""),--('Kanded'!$R$9:$R$209="")))</s:f>
        <s:v/>
      </s:c>
    </s:row>
    <s:row r="33" ht="25" customHeight="1">
      <s:c r="A33" s="18" t="str">
        <s:f>IF(AND('Kanded'!A33="KANNE",'Kanded'!M33&lt;&gt;""),IF(SUMPRODUCT(--('Kanded'!$M$9:M33='Kanded'!M33),--('Kanded'!$A$9:A33="KANNE"))=1,'Kanded'!M33,""),"")</s:f>
        <s:v/>
      </s:c>
      <s:c r="B33" s="19" t="str">
        <s:f>IF($A33="","",SUMPRODUCT(--('Kanded'!$M$9:$M$209=$A33),--('Kanded'!$A$9:$A$209="KANNE"),--('Kanded'!$R$9:$R$209="ha"),'Kanded'!$Q$9:$Q$209))</s:f>
        <s:v/>
      </s:c>
      <s:c r="C33" s="19" t="str">
        <s:f>IF($A33="","",SUMPRODUCT(--('Kanded'!$M$9:$M$209=$A33),--('Kanded'!$A$9:$A$209="KANNE"),--('Kanded'!$R$9:$R$209="acre"),'Kanded'!$Q$9:$Q$209))</s:f>
        <s:v/>
      </s:c>
      <s:c r="D33" s="19" t="str">
        <s:f>IF($A33="","",SUMPRODUCT(--('Kanded'!$M$9:$M$209=$A33),--('Kanded'!$A$9:$A$209="KANNE"),--('Kanded'!$R$9:$R$209="m²"),'Kanded'!$Q$9:$Q$209))</s:f>
        <s:v/>
      </s:c>
      <s:c r="E33" s="20" t="str">
        <s:f>IF($A33="","",SUMPRODUCT(--('Kanded'!$M$9:$M$209=$A33),--('Kanded'!$A$9:$A$209="KANNE"),--('Kanded'!$Q$9:$Q$209=""))+SUMPRODUCT(--('Kanded'!$M$9:$M$209=$A33),--('Kanded'!$A$9:$A$209="KANNE"),--('Kanded'!$Q$9:$Q$209&lt;&gt;""),--('Kanded'!$R$9:$R$209="")))</s:f>
        <s:v/>
      </s:c>
      <s:c r="F33" s="21" t="n"/>
      <s:c r="G33" s="18" t="str">
        <s:f>IF(AND('Kanded'!A33="KANNE",'Kanded'!J33&lt;&gt;""),IF(SUMPRODUCT(--('Kanded'!$J$9:J33='Kanded'!J33),--('Kanded'!$A$9:A33="KANNE"))=1,'Kanded'!J33,""),"")</s:f>
        <s:v/>
      </s:c>
      <s:c r="H33" s="19" t="str">
        <s:f>IF($G33="","",SUMPRODUCT(--('Kanded'!$J$9:$J$209=$G33),--('Kanded'!$A$9:$A$209="KANNE"),--('Kanded'!$R$9:$R$209="ha"),'Kanded'!$Q$9:$Q$209))</s:f>
        <s:v/>
      </s:c>
      <s:c r="I33" s="19" t="str">
        <s:f>IF($G33="","",SUMPRODUCT(--('Kanded'!$J$9:$J$209=$G33),--('Kanded'!$A$9:$A$209="KANNE"),--('Kanded'!$R$9:$R$209="acre"),'Kanded'!$Q$9:$Q$209))</s:f>
        <s:v/>
      </s:c>
      <s:c r="J33" s="19" t="str">
        <s:f>IF($G33="","",SUMPRODUCT(--('Kanded'!$J$9:$J$209=$G33),--('Kanded'!$A$9:$A$209="KANNE"),--('Kanded'!$R$9:$R$209="m²"),'Kanded'!$Q$9:$Q$209))</s:f>
        <s:v/>
      </s:c>
      <s:c r="K33" s="20" t="str">
        <s:f>IF($G33="","",SUMPRODUCT(--('Kanded'!$J$9:$J$209=$G33),--('Kanded'!$A$9:$A$209="KANNE"),--('Kanded'!$Q$9:$Q$209=""))+SUMPRODUCT(--('Kanded'!$J$9:$J$209=$G33),--('Kanded'!$A$9:$A$209="KANNE"),--('Kanded'!$Q$9:$Q$209&lt;&gt;""),--('Kanded'!$R$9:$R$209="")))</s:f>
        <s:v/>
      </s:c>
    </s:row>
    <s:row r="34" ht="25" customHeight="1">
      <s:c r="A34" s="18" t="str">
        <s:f>IF(AND('Kanded'!A34="KANNE",'Kanded'!M34&lt;&gt;""),IF(SUMPRODUCT(--('Kanded'!$M$9:M34='Kanded'!M34),--('Kanded'!$A$9:A34="KANNE"))=1,'Kanded'!M34,""),"")</s:f>
        <s:v/>
      </s:c>
      <s:c r="B34" s="19" t="str">
        <s:f>IF($A34="","",SUMPRODUCT(--('Kanded'!$M$9:$M$209=$A34),--('Kanded'!$A$9:$A$209="KANNE"),--('Kanded'!$R$9:$R$209="ha"),'Kanded'!$Q$9:$Q$209))</s:f>
        <s:v/>
      </s:c>
      <s:c r="C34" s="19" t="str">
        <s:f>IF($A34="","",SUMPRODUCT(--('Kanded'!$M$9:$M$209=$A34),--('Kanded'!$A$9:$A$209="KANNE"),--('Kanded'!$R$9:$R$209="acre"),'Kanded'!$Q$9:$Q$209))</s:f>
        <s:v/>
      </s:c>
      <s:c r="D34" s="19" t="str">
        <s:f>IF($A34="","",SUMPRODUCT(--('Kanded'!$M$9:$M$209=$A34),--('Kanded'!$A$9:$A$209="KANNE"),--('Kanded'!$R$9:$R$209="m²"),'Kanded'!$Q$9:$Q$209))</s:f>
        <s:v/>
      </s:c>
      <s:c r="E34" s="20" t="str">
        <s:f>IF($A34="","",SUMPRODUCT(--('Kanded'!$M$9:$M$209=$A34),--('Kanded'!$A$9:$A$209="KANNE"),--('Kanded'!$Q$9:$Q$209=""))+SUMPRODUCT(--('Kanded'!$M$9:$M$209=$A34),--('Kanded'!$A$9:$A$209="KANNE"),--('Kanded'!$Q$9:$Q$209&lt;&gt;""),--('Kanded'!$R$9:$R$209="")))</s:f>
        <s:v/>
      </s:c>
      <s:c r="F34" s="21" t="n"/>
      <s:c r="G34" s="18" t="str">
        <s:f>IF(AND('Kanded'!A34="KANNE",'Kanded'!J34&lt;&gt;""),IF(SUMPRODUCT(--('Kanded'!$J$9:J34='Kanded'!J34),--('Kanded'!$A$9:A34="KANNE"))=1,'Kanded'!J34,""),"")</s:f>
        <s:v/>
      </s:c>
      <s:c r="H34" s="19" t="str">
        <s:f>IF($G34="","",SUMPRODUCT(--('Kanded'!$J$9:$J$209=$G34),--('Kanded'!$A$9:$A$209="KANNE"),--('Kanded'!$R$9:$R$209="ha"),'Kanded'!$Q$9:$Q$209))</s:f>
        <s:v/>
      </s:c>
      <s:c r="I34" s="19" t="str">
        <s:f>IF($G34="","",SUMPRODUCT(--('Kanded'!$J$9:$J$209=$G34),--('Kanded'!$A$9:$A$209="KANNE"),--('Kanded'!$R$9:$R$209="acre"),'Kanded'!$Q$9:$Q$209))</s:f>
        <s:v/>
      </s:c>
      <s:c r="J34" s="19" t="str">
        <s:f>IF($G34="","",SUMPRODUCT(--('Kanded'!$J$9:$J$209=$G34),--('Kanded'!$A$9:$A$209="KANNE"),--('Kanded'!$R$9:$R$209="m²"),'Kanded'!$Q$9:$Q$209))</s:f>
        <s:v/>
      </s:c>
      <s:c r="K34" s="20" t="str">
        <s:f>IF($G34="","",SUMPRODUCT(--('Kanded'!$J$9:$J$209=$G34),--('Kanded'!$A$9:$A$209="KANNE"),--('Kanded'!$Q$9:$Q$209=""))+SUMPRODUCT(--('Kanded'!$J$9:$J$209=$G34),--('Kanded'!$A$9:$A$209="KANNE"),--('Kanded'!$Q$9:$Q$209&lt;&gt;""),--('Kanded'!$R$9:$R$209="")))</s:f>
        <s:v/>
      </s:c>
    </s:row>
    <s:row r="35" ht="25" customHeight="1">
      <s:c r="A35" s="18" t="str">
        <s:f>IF(AND('Kanded'!A35="KANNE",'Kanded'!M35&lt;&gt;""),IF(SUMPRODUCT(--('Kanded'!$M$9:M35='Kanded'!M35),--('Kanded'!$A$9:A35="KANNE"))=1,'Kanded'!M35,""),"")</s:f>
        <s:v/>
      </s:c>
      <s:c r="B35" s="19" t="str">
        <s:f>IF($A35="","",SUMPRODUCT(--('Kanded'!$M$9:$M$209=$A35),--('Kanded'!$A$9:$A$209="KANNE"),--('Kanded'!$R$9:$R$209="ha"),'Kanded'!$Q$9:$Q$209))</s:f>
        <s:v/>
      </s:c>
      <s:c r="C35" s="19" t="str">
        <s:f>IF($A35="","",SUMPRODUCT(--('Kanded'!$M$9:$M$209=$A35),--('Kanded'!$A$9:$A$209="KANNE"),--('Kanded'!$R$9:$R$209="acre"),'Kanded'!$Q$9:$Q$209))</s:f>
        <s:v/>
      </s:c>
      <s:c r="D35" s="19" t="str">
        <s:f>IF($A35="","",SUMPRODUCT(--('Kanded'!$M$9:$M$209=$A35),--('Kanded'!$A$9:$A$209="KANNE"),--('Kanded'!$R$9:$R$209="m²"),'Kanded'!$Q$9:$Q$209))</s:f>
        <s:v/>
      </s:c>
      <s:c r="E35" s="20" t="str">
        <s:f>IF($A35="","",SUMPRODUCT(--('Kanded'!$M$9:$M$209=$A35),--('Kanded'!$A$9:$A$209="KANNE"),--('Kanded'!$Q$9:$Q$209=""))+SUMPRODUCT(--('Kanded'!$M$9:$M$209=$A35),--('Kanded'!$A$9:$A$209="KANNE"),--('Kanded'!$Q$9:$Q$209&lt;&gt;""),--('Kanded'!$R$9:$R$209="")))</s:f>
        <s:v/>
      </s:c>
      <s:c r="F35" s="21" t="n"/>
      <s:c r="G35" s="18" t="str">
        <s:f>IF(AND('Kanded'!A35="KANNE",'Kanded'!J35&lt;&gt;""),IF(SUMPRODUCT(--('Kanded'!$J$9:J35='Kanded'!J35),--('Kanded'!$A$9:A35="KANNE"))=1,'Kanded'!J35,""),"")</s:f>
        <s:v/>
      </s:c>
      <s:c r="H35" s="19" t="str">
        <s:f>IF($G35="","",SUMPRODUCT(--('Kanded'!$J$9:$J$209=$G35),--('Kanded'!$A$9:$A$209="KANNE"),--('Kanded'!$R$9:$R$209="ha"),'Kanded'!$Q$9:$Q$209))</s:f>
        <s:v/>
      </s:c>
      <s:c r="I35" s="19" t="str">
        <s:f>IF($G35="","",SUMPRODUCT(--('Kanded'!$J$9:$J$209=$G35),--('Kanded'!$A$9:$A$209="KANNE"),--('Kanded'!$R$9:$R$209="acre"),'Kanded'!$Q$9:$Q$209))</s:f>
        <s:v/>
      </s:c>
      <s:c r="J35" s="19" t="str">
        <s:f>IF($G35="","",SUMPRODUCT(--('Kanded'!$J$9:$J$209=$G35),--('Kanded'!$A$9:$A$209="KANNE"),--('Kanded'!$R$9:$R$209="m²"),'Kanded'!$Q$9:$Q$209))</s:f>
        <s:v/>
      </s:c>
      <s:c r="K35" s="20" t="str">
        <s:f>IF($G35="","",SUMPRODUCT(--('Kanded'!$J$9:$J$209=$G35),--('Kanded'!$A$9:$A$209="KANNE"),--('Kanded'!$Q$9:$Q$209=""))+SUMPRODUCT(--('Kanded'!$J$9:$J$209=$G35),--('Kanded'!$A$9:$A$209="KANNE"),--('Kanded'!$Q$9:$Q$209&lt;&gt;""),--('Kanded'!$R$9:$R$209="")))</s:f>
        <s:v/>
      </s:c>
    </s:row>
    <s:row r="36" ht="25" customHeight="1">
      <s:c r="A36" s="18" t="str">
        <s:f>IF(AND('Kanded'!A36="KANNE",'Kanded'!M36&lt;&gt;""),IF(SUMPRODUCT(--('Kanded'!$M$9:M36='Kanded'!M36),--('Kanded'!$A$9:A36="KANNE"))=1,'Kanded'!M36,""),"")</s:f>
        <s:v/>
      </s:c>
      <s:c r="B36" s="19" t="str">
        <s:f>IF($A36="","",SUMPRODUCT(--('Kanded'!$M$9:$M$209=$A36),--('Kanded'!$A$9:$A$209="KANNE"),--('Kanded'!$R$9:$R$209="ha"),'Kanded'!$Q$9:$Q$209))</s:f>
        <s:v/>
      </s:c>
      <s:c r="C36" s="19" t="str">
        <s:f>IF($A36="","",SUMPRODUCT(--('Kanded'!$M$9:$M$209=$A36),--('Kanded'!$A$9:$A$209="KANNE"),--('Kanded'!$R$9:$R$209="acre"),'Kanded'!$Q$9:$Q$209))</s:f>
        <s:v/>
      </s:c>
      <s:c r="D36" s="19" t="str">
        <s:f>IF($A36="","",SUMPRODUCT(--('Kanded'!$M$9:$M$209=$A36),--('Kanded'!$A$9:$A$209="KANNE"),--('Kanded'!$R$9:$R$209="m²"),'Kanded'!$Q$9:$Q$209))</s:f>
        <s:v/>
      </s:c>
      <s:c r="E36" s="20" t="str">
        <s:f>IF($A36="","",SUMPRODUCT(--('Kanded'!$M$9:$M$209=$A36),--('Kanded'!$A$9:$A$209="KANNE"),--('Kanded'!$Q$9:$Q$209=""))+SUMPRODUCT(--('Kanded'!$M$9:$M$209=$A36),--('Kanded'!$A$9:$A$209="KANNE"),--('Kanded'!$Q$9:$Q$209&lt;&gt;""),--('Kanded'!$R$9:$R$209="")))</s:f>
        <s:v/>
      </s:c>
      <s:c r="F36" s="21" t="n"/>
      <s:c r="G36" s="18" t="str">
        <s:f>IF(AND('Kanded'!A36="KANNE",'Kanded'!J36&lt;&gt;""),IF(SUMPRODUCT(--('Kanded'!$J$9:J36='Kanded'!J36),--('Kanded'!$A$9:A36="KANNE"))=1,'Kanded'!J36,""),"")</s:f>
        <s:v/>
      </s:c>
      <s:c r="H36" s="19" t="str">
        <s:f>IF($G36="","",SUMPRODUCT(--('Kanded'!$J$9:$J$209=$G36),--('Kanded'!$A$9:$A$209="KANNE"),--('Kanded'!$R$9:$R$209="ha"),'Kanded'!$Q$9:$Q$209))</s:f>
        <s:v/>
      </s:c>
      <s:c r="I36" s="19" t="str">
        <s:f>IF($G36="","",SUMPRODUCT(--('Kanded'!$J$9:$J$209=$G36),--('Kanded'!$A$9:$A$209="KANNE"),--('Kanded'!$R$9:$R$209="acre"),'Kanded'!$Q$9:$Q$209))</s:f>
        <s:v/>
      </s:c>
      <s:c r="J36" s="19" t="str">
        <s:f>IF($G36="","",SUMPRODUCT(--('Kanded'!$J$9:$J$209=$G36),--('Kanded'!$A$9:$A$209="KANNE"),--('Kanded'!$R$9:$R$209="m²"),'Kanded'!$Q$9:$Q$209))</s:f>
        <s:v/>
      </s:c>
      <s:c r="K36" s="20" t="str">
        <s:f>IF($G36="","",SUMPRODUCT(--('Kanded'!$J$9:$J$209=$G36),--('Kanded'!$A$9:$A$209="KANNE"),--('Kanded'!$Q$9:$Q$209=""))+SUMPRODUCT(--('Kanded'!$J$9:$J$209=$G36),--('Kanded'!$A$9:$A$209="KANNE"),--('Kanded'!$Q$9:$Q$209&lt;&gt;""),--('Kanded'!$R$9:$R$209="")))</s:f>
        <s:v/>
      </s:c>
    </s:row>
    <s:row r="37" ht="25" customHeight="1">
      <s:c r="A37" s="18" t="str">
        <s:f>IF(AND('Kanded'!A37="KANNE",'Kanded'!M37&lt;&gt;""),IF(SUMPRODUCT(--('Kanded'!$M$9:M37='Kanded'!M37),--('Kanded'!$A$9:A37="KANNE"))=1,'Kanded'!M37,""),"")</s:f>
        <s:v/>
      </s:c>
      <s:c r="B37" s="19" t="str">
        <s:f>IF($A37="","",SUMPRODUCT(--('Kanded'!$M$9:$M$209=$A37),--('Kanded'!$A$9:$A$209="KANNE"),--('Kanded'!$R$9:$R$209="ha"),'Kanded'!$Q$9:$Q$209))</s:f>
        <s:v/>
      </s:c>
      <s:c r="C37" s="19" t="str">
        <s:f>IF($A37="","",SUMPRODUCT(--('Kanded'!$M$9:$M$209=$A37),--('Kanded'!$A$9:$A$209="KANNE"),--('Kanded'!$R$9:$R$209="acre"),'Kanded'!$Q$9:$Q$209))</s:f>
        <s:v/>
      </s:c>
      <s:c r="D37" s="19" t="str">
        <s:f>IF($A37="","",SUMPRODUCT(--('Kanded'!$M$9:$M$209=$A37),--('Kanded'!$A$9:$A$209="KANNE"),--('Kanded'!$R$9:$R$209="m²"),'Kanded'!$Q$9:$Q$209))</s:f>
        <s:v/>
      </s:c>
      <s:c r="E37" s="20" t="str">
        <s:f>IF($A37="","",SUMPRODUCT(--('Kanded'!$M$9:$M$209=$A37),--('Kanded'!$A$9:$A$209="KANNE"),--('Kanded'!$Q$9:$Q$209=""))+SUMPRODUCT(--('Kanded'!$M$9:$M$209=$A37),--('Kanded'!$A$9:$A$209="KANNE"),--('Kanded'!$Q$9:$Q$209&lt;&gt;""),--('Kanded'!$R$9:$R$209="")))</s:f>
        <s:v/>
      </s:c>
      <s:c r="F37" s="21" t="n"/>
      <s:c r="G37" s="18" t="str">
        <s:f>IF(AND('Kanded'!A37="KANNE",'Kanded'!J37&lt;&gt;""),IF(SUMPRODUCT(--('Kanded'!$J$9:J37='Kanded'!J37),--('Kanded'!$A$9:A37="KANNE"))=1,'Kanded'!J37,""),"")</s:f>
        <s:v/>
      </s:c>
      <s:c r="H37" s="19" t="str">
        <s:f>IF($G37="","",SUMPRODUCT(--('Kanded'!$J$9:$J$209=$G37),--('Kanded'!$A$9:$A$209="KANNE"),--('Kanded'!$R$9:$R$209="ha"),'Kanded'!$Q$9:$Q$209))</s:f>
        <s:v/>
      </s:c>
      <s:c r="I37" s="19" t="str">
        <s:f>IF($G37="","",SUMPRODUCT(--('Kanded'!$J$9:$J$209=$G37),--('Kanded'!$A$9:$A$209="KANNE"),--('Kanded'!$R$9:$R$209="acre"),'Kanded'!$Q$9:$Q$209))</s:f>
        <s:v/>
      </s:c>
      <s:c r="J37" s="19" t="str">
        <s:f>IF($G37="","",SUMPRODUCT(--('Kanded'!$J$9:$J$209=$G37),--('Kanded'!$A$9:$A$209="KANNE"),--('Kanded'!$R$9:$R$209="m²"),'Kanded'!$Q$9:$Q$209))</s:f>
        <s:v/>
      </s:c>
      <s:c r="K37" s="20" t="str">
        <s:f>IF($G37="","",SUMPRODUCT(--('Kanded'!$J$9:$J$209=$G37),--('Kanded'!$A$9:$A$209="KANNE"),--('Kanded'!$Q$9:$Q$209=""))+SUMPRODUCT(--('Kanded'!$J$9:$J$209=$G37),--('Kanded'!$A$9:$A$209="KANNE"),--('Kanded'!$Q$9:$Q$209&lt;&gt;""),--('Kanded'!$R$9:$R$209="")))</s:f>
        <s:v/>
      </s:c>
    </s:row>
    <s:row r="38" ht="25" customHeight="1">
      <s:c r="A38" s="18" t="str">
        <s:f>IF(AND('Kanded'!A38="KANNE",'Kanded'!M38&lt;&gt;""),IF(SUMPRODUCT(--('Kanded'!$M$9:M38='Kanded'!M38),--('Kanded'!$A$9:A38="KANNE"))=1,'Kanded'!M38,""),"")</s:f>
        <s:v/>
      </s:c>
      <s:c r="B38" s="19" t="str">
        <s:f>IF($A38="","",SUMPRODUCT(--('Kanded'!$M$9:$M$209=$A38),--('Kanded'!$A$9:$A$209="KANNE"),--('Kanded'!$R$9:$R$209="ha"),'Kanded'!$Q$9:$Q$209))</s:f>
        <s:v/>
      </s:c>
      <s:c r="C38" s="19" t="str">
        <s:f>IF($A38="","",SUMPRODUCT(--('Kanded'!$M$9:$M$209=$A38),--('Kanded'!$A$9:$A$209="KANNE"),--('Kanded'!$R$9:$R$209="acre"),'Kanded'!$Q$9:$Q$209))</s:f>
        <s:v/>
      </s:c>
      <s:c r="D38" s="19" t="str">
        <s:f>IF($A38="","",SUMPRODUCT(--('Kanded'!$M$9:$M$209=$A38),--('Kanded'!$A$9:$A$209="KANNE"),--('Kanded'!$R$9:$R$209="m²"),'Kanded'!$Q$9:$Q$209))</s:f>
        <s:v/>
      </s:c>
      <s:c r="E38" s="20" t="str">
        <s:f>IF($A38="","",SUMPRODUCT(--('Kanded'!$M$9:$M$209=$A38),--('Kanded'!$A$9:$A$209="KANNE"),--('Kanded'!$Q$9:$Q$209=""))+SUMPRODUCT(--('Kanded'!$M$9:$M$209=$A38),--('Kanded'!$A$9:$A$209="KANNE"),--('Kanded'!$Q$9:$Q$209&lt;&gt;""),--('Kanded'!$R$9:$R$209="")))</s:f>
        <s:v/>
      </s:c>
      <s:c r="F38" s="21" t="n"/>
      <s:c r="G38" s="18" t="str">
        <s:f>IF(AND('Kanded'!A38="KANNE",'Kanded'!J38&lt;&gt;""),IF(SUMPRODUCT(--('Kanded'!$J$9:J38='Kanded'!J38),--('Kanded'!$A$9:A38="KANNE"))=1,'Kanded'!J38,""),"")</s:f>
        <s:v/>
      </s:c>
      <s:c r="H38" s="19" t="str">
        <s:f>IF($G38="","",SUMPRODUCT(--('Kanded'!$J$9:$J$209=$G38),--('Kanded'!$A$9:$A$209="KANNE"),--('Kanded'!$R$9:$R$209="ha"),'Kanded'!$Q$9:$Q$209))</s:f>
        <s:v/>
      </s:c>
      <s:c r="I38" s="19" t="str">
        <s:f>IF($G38="","",SUMPRODUCT(--('Kanded'!$J$9:$J$209=$G38),--('Kanded'!$A$9:$A$209="KANNE"),--('Kanded'!$R$9:$R$209="acre"),'Kanded'!$Q$9:$Q$209))</s:f>
        <s:v/>
      </s:c>
      <s:c r="J38" s="19" t="str">
        <s:f>IF($G38="","",SUMPRODUCT(--('Kanded'!$J$9:$J$209=$G38),--('Kanded'!$A$9:$A$209="KANNE"),--('Kanded'!$R$9:$R$209="m²"),'Kanded'!$Q$9:$Q$209))</s:f>
        <s:v/>
      </s:c>
      <s:c r="K38" s="20" t="str">
        <s:f>IF($G38="","",SUMPRODUCT(--('Kanded'!$J$9:$J$209=$G38),--('Kanded'!$A$9:$A$209="KANNE"),--('Kanded'!$Q$9:$Q$209=""))+SUMPRODUCT(--('Kanded'!$J$9:$J$209=$G38),--('Kanded'!$A$9:$A$209="KANNE"),--('Kanded'!$Q$9:$Q$209&lt;&gt;""),--('Kanded'!$R$9:$R$209="")))</s:f>
        <s:v/>
      </s:c>
    </s:row>
    <s:row r="39" ht="25" customHeight="1">
      <s:c r="A39" s="18" t="str">
        <s:f>IF(AND('Kanded'!A39="KANNE",'Kanded'!M39&lt;&gt;""),IF(SUMPRODUCT(--('Kanded'!$M$9:M39='Kanded'!M39),--('Kanded'!$A$9:A39="KANNE"))=1,'Kanded'!M39,""),"")</s:f>
        <s:v/>
      </s:c>
      <s:c r="B39" s="19" t="str">
        <s:f>IF($A39="","",SUMPRODUCT(--('Kanded'!$M$9:$M$209=$A39),--('Kanded'!$A$9:$A$209="KANNE"),--('Kanded'!$R$9:$R$209="ha"),'Kanded'!$Q$9:$Q$209))</s:f>
        <s:v/>
      </s:c>
      <s:c r="C39" s="19" t="str">
        <s:f>IF($A39="","",SUMPRODUCT(--('Kanded'!$M$9:$M$209=$A39),--('Kanded'!$A$9:$A$209="KANNE"),--('Kanded'!$R$9:$R$209="acre"),'Kanded'!$Q$9:$Q$209))</s:f>
        <s:v/>
      </s:c>
      <s:c r="D39" s="19" t="str">
        <s:f>IF($A39="","",SUMPRODUCT(--('Kanded'!$M$9:$M$209=$A39),--('Kanded'!$A$9:$A$209="KANNE"),--('Kanded'!$R$9:$R$209="m²"),'Kanded'!$Q$9:$Q$209))</s:f>
        <s:v/>
      </s:c>
      <s:c r="E39" s="20" t="str">
        <s:f>IF($A39="","",SUMPRODUCT(--('Kanded'!$M$9:$M$209=$A39),--('Kanded'!$A$9:$A$209="KANNE"),--('Kanded'!$Q$9:$Q$209=""))+SUMPRODUCT(--('Kanded'!$M$9:$M$209=$A39),--('Kanded'!$A$9:$A$209="KANNE"),--('Kanded'!$Q$9:$Q$209&lt;&gt;""),--('Kanded'!$R$9:$R$209="")))</s:f>
        <s:v/>
      </s:c>
      <s:c r="F39" s="21" t="n"/>
      <s:c r="G39" s="18" t="str">
        <s:f>IF(AND('Kanded'!A39="KANNE",'Kanded'!J39&lt;&gt;""),IF(SUMPRODUCT(--('Kanded'!$J$9:J39='Kanded'!J39),--('Kanded'!$A$9:A39="KANNE"))=1,'Kanded'!J39,""),"")</s:f>
        <s:v/>
      </s:c>
      <s:c r="H39" s="19" t="str">
        <s:f>IF($G39="","",SUMPRODUCT(--('Kanded'!$J$9:$J$209=$G39),--('Kanded'!$A$9:$A$209="KANNE"),--('Kanded'!$R$9:$R$209="ha"),'Kanded'!$Q$9:$Q$209))</s:f>
        <s:v/>
      </s:c>
      <s:c r="I39" s="19" t="str">
        <s:f>IF($G39="","",SUMPRODUCT(--('Kanded'!$J$9:$J$209=$G39),--('Kanded'!$A$9:$A$209="KANNE"),--('Kanded'!$R$9:$R$209="acre"),'Kanded'!$Q$9:$Q$209))</s:f>
        <s:v/>
      </s:c>
      <s:c r="J39" s="19" t="str">
        <s:f>IF($G39="","",SUMPRODUCT(--('Kanded'!$J$9:$J$209=$G39),--('Kanded'!$A$9:$A$209="KANNE"),--('Kanded'!$R$9:$R$209="m²"),'Kanded'!$Q$9:$Q$209))</s:f>
        <s:v/>
      </s:c>
      <s:c r="K39" s="20" t="str">
        <s:f>IF($G39="","",SUMPRODUCT(--('Kanded'!$J$9:$J$209=$G39),--('Kanded'!$A$9:$A$209="KANNE"),--('Kanded'!$Q$9:$Q$209=""))+SUMPRODUCT(--('Kanded'!$J$9:$J$209=$G39),--('Kanded'!$A$9:$A$209="KANNE"),--('Kanded'!$Q$9:$Q$209&lt;&gt;""),--('Kanded'!$R$9:$R$209="")))</s:f>
        <s:v/>
      </s:c>
    </s:row>
    <s:row r="40" ht="25" customHeight="1">
      <s:c r="A40" s="18" t="str">
        <s:f>IF(AND('Kanded'!A40="KANNE",'Kanded'!M40&lt;&gt;""),IF(SUMPRODUCT(--('Kanded'!$M$9:M40='Kanded'!M40),--('Kanded'!$A$9:A40="KANNE"))=1,'Kanded'!M40,""),"")</s:f>
        <s:v/>
      </s:c>
      <s:c r="B40" s="19" t="str">
        <s:f>IF($A40="","",SUMPRODUCT(--('Kanded'!$M$9:$M$209=$A40),--('Kanded'!$A$9:$A$209="KANNE"),--('Kanded'!$R$9:$R$209="ha"),'Kanded'!$Q$9:$Q$209))</s:f>
        <s:v/>
      </s:c>
      <s:c r="C40" s="19" t="str">
        <s:f>IF($A40="","",SUMPRODUCT(--('Kanded'!$M$9:$M$209=$A40),--('Kanded'!$A$9:$A$209="KANNE"),--('Kanded'!$R$9:$R$209="acre"),'Kanded'!$Q$9:$Q$209))</s:f>
        <s:v/>
      </s:c>
      <s:c r="D40" s="19" t="str">
        <s:f>IF($A40="","",SUMPRODUCT(--('Kanded'!$M$9:$M$209=$A40),--('Kanded'!$A$9:$A$209="KANNE"),--('Kanded'!$R$9:$R$209="m²"),'Kanded'!$Q$9:$Q$209))</s:f>
        <s:v/>
      </s:c>
      <s:c r="E40" s="20" t="str">
        <s:f>IF($A40="","",SUMPRODUCT(--('Kanded'!$M$9:$M$209=$A40),--('Kanded'!$A$9:$A$209="KANNE"),--('Kanded'!$Q$9:$Q$209=""))+SUMPRODUCT(--('Kanded'!$M$9:$M$209=$A40),--('Kanded'!$A$9:$A$209="KANNE"),--('Kanded'!$Q$9:$Q$209&lt;&gt;""),--('Kanded'!$R$9:$R$209="")))</s:f>
        <s:v/>
      </s:c>
      <s:c r="F40" s="21" t="n"/>
      <s:c r="G40" s="18" t="str">
        <s:f>IF(AND('Kanded'!A40="KANNE",'Kanded'!J40&lt;&gt;""),IF(SUMPRODUCT(--('Kanded'!$J$9:J40='Kanded'!J40),--('Kanded'!$A$9:A40="KANNE"))=1,'Kanded'!J40,""),"")</s:f>
        <s:v/>
      </s:c>
      <s:c r="H40" s="19" t="str">
        <s:f>IF($G40="","",SUMPRODUCT(--('Kanded'!$J$9:$J$209=$G40),--('Kanded'!$A$9:$A$209="KANNE"),--('Kanded'!$R$9:$R$209="ha"),'Kanded'!$Q$9:$Q$209))</s:f>
        <s:v/>
      </s:c>
      <s:c r="I40" s="19" t="str">
        <s:f>IF($G40="","",SUMPRODUCT(--('Kanded'!$J$9:$J$209=$G40),--('Kanded'!$A$9:$A$209="KANNE"),--('Kanded'!$R$9:$R$209="acre"),'Kanded'!$Q$9:$Q$209))</s:f>
        <s:v/>
      </s:c>
      <s:c r="J40" s="19" t="str">
        <s:f>IF($G40="","",SUMPRODUCT(--('Kanded'!$J$9:$J$209=$G40),--('Kanded'!$A$9:$A$209="KANNE"),--('Kanded'!$R$9:$R$209="m²"),'Kanded'!$Q$9:$Q$209))</s:f>
        <s:v/>
      </s:c>
      <s:c r="K40" s="20" t="str">
        <s:f>IF($G40="","",SUMPRODUCT(--('Kanded'!$J$9:$J$209=$G40),--('Kanded'!$A$9:$A$209="KANNE"),--('Kanded'!$Q$9:$Q$209=""))+SUMPRODUCT(--('Kanded'!$J$9:$J$209=$G40),--('Kanded'!$A$9:$A$209="KANNE"),--('Kanded'!$Q$9:$Q$209&lt;&gt;""),--('Kanded'!$R$9:$R$209="")))</s:f>
        <s:v/>
      </s:c>
    </s:row>
    <s:row r="41" ht="25" customHeight="1">
      <s:c r="A41" s="18" t="str">
        <s:f>IF(AND('Kanded'!A41="KANNE",'Kanded'!M41&lt;&gt;""),IF(SUMPRODUCT(--('Kanded'!$M$9:M41='Kanded'!M41),--('Kanded'!$A$9:A41="KANNE"))=1,'Kanded'!M41,""),"")</s:f>
        <s:v/>
      </s:c>
      <s:c r="B41" s="19" t="str">
        <s:f>IF($A41="","",SUMPRODUCT(--('Kanded'!$M$9:$M$209=$A41),--('Kanded'!$A$9:$A$209="KANNE"),--('Kanded'!$R$9:$R$209="ha"),'Kanded'!$Q$9:$Q$209))</s:f>
        <s:v/>
      </s:c>
      <s:c r="C41" s="19" t="str">
        <s:f>IF($A41="","",SUMPRODUCT(--('Kanded'!$M$9:$M$209=$A41),--('Kanded'!$A$9:$A$209="KANNE"),--('Kanded'!$R$9:$R$209="acre"),'Kanded'!$Q$9:$Q$209))</s:f>
        <s:v/>
      </s:c>
      <s:c r="D41" s="19" t="str">
        <s:f>IF($A41="","",SUMPRODUCT(--('Kanded'!$M$9:$M$209=$A41),--('Kanded'!$A$9:$A$209="KANNE"),--('Kanded'!$R$9:$R$209="m²"),'Kanded'!$Q$9:$Q$209))</s:f>
        <s:v/>
      </s:c>
      <s:c r="E41" s="20" t="str">
        <s:f>IF($A41="","",SUMPRODUCT(--('Kanded'!$M$9:$M$209=$A41),--('Kanded'!$A$9:$A$209="KANNE"),--('Kanded'!$Q$9:$Q$209=""))+SUMPRODUCT(--('Kanded'!$M$9:$M$209=$A41),--('Kanded'!$A$9:$A$209="KANNE"),--('Kanded'!$Q$9:$Q$209&lt;&gt;""),--('Kanded'!$R$9:$R$209="")))</s:f>
        <s:v/>
      </s:c>
      <s:c r="F41" s="21" t="n"/>
      <s:c r="G41" s="18" t="str">
        <s:f>IF(AND('Kanded'!A41="KANNE",'Kanded'!J41&lt;&gt;""),IF(SUMPRODUCT(--('Kanded'!$J$9:J41='Kanded'!J41),--('Kanded'!$A$9:A41="KANNE"))=1,'Kanded'!J41,""),"")</s:f>
        <s:v/>
      </s:c>
      <s:c r="H41" s="19" t="str">
        <s:f>IF($G41="","",SUMPRODUCT(--('Kanded'!$J$9:$J$209=$G41),--('Kanded'!$A$9:$A$209="KANNE"),--('Kanded'!$R$9:$R$209="ha"),'Kanded'!$Q$9:$Q$209))</s:f>
        <s:v/>
      </s:c>
      <s:c r="I41" s="19" t="str">
        <s:f>IF($G41="","",SUMPRODUCT(--('Kanded'!$J$9:$J$209=$G41),--('Kanded'!$A$9:$A$209="KANNE"),--('Kanded'!$R$9:$R$209="acre"),'Kanded'!$Q$9:$Q$209))</s:f>
        <s:v/>
      </s:c>
      <s:c r="J41" s="19" t="str">
        <s:f>IF($G41="","",SUMPRODUCT(--('Kanded'!$J$9:$J$209=$G41),--('Kanded'!$A$9:$A$209="KANNE"),--('Kanded'!$R$9:$R$209="m²"),'Kanded'!$Q$9:$Q$209))</s:f>
        <s:v/>
      </s:c>
      <s:c r="K41" s="20" t="str">
        <s:f>IF($G41="","",SUMPRODUCT(--('Kanded'!$J$9:$J$209=$G41),--('Kanded'!$A$9:$A$209="KANNE"),--('Kanded'!$Q$9:$Q$209=""))+SUMPRODUCT(--('Kanded'!$J$9:$J$209=$G41),--('Kanded'!$A$9:$A$209="KANNE"),--('Kanded'!$Q$9:$Q$209&lt;&gt;""),--('Kanded'!$R$9:$R$209="")))</s:f>
        <s:v/>
      </s:c>
    </s:row>
    <s:row r="42" ht="25" customHeight="1">
      <s:c r="A42" s="18" t="str">
        <s:f>IF(AND('Kanded'!A42="KANNE",'Kanded'!M42&lt;&gt;""),IF(SUMPRODUCT(--('Kanded'!$M$9:M42='Kanded'!M42),--('Kanded'!$A$9:A42="KANNE"))=1,'Kanded'!M42,""),"")</s:f>
        <s:v/>
      </s:c>
      <s:c r="B42" s="19" t="str">
        <s:f>IF($A42="","",SUMPRODUCT(--('Kanded'!$M$9:$M$209=$A42),--('Kanded'!$A$9:$A$209="KANNE"),--('Kanded'!$R$9:$R$209="ha"),'Kanded'!$Q$9:$Q$209))</s:f>
        <s:v/>
      </s:c>
      <s:c r="C42" s="19" t="str">
        <s:f>IF($A42="","",SUMPRODUCT(--('Kanded'!$M$9:$M$209=$A42),--('Kanded'!$A$9:$A$209="KANNE"),--('Kanded'!$R$9:$R$209="acre"),'Kanded'!$Q$9:$Q$209))</s:f>
        <s:v/>
      </s:c>
      <s:c r="D42" s="19" t="str">
        <s:f>IF($A42="","",SUMPRODUCT(--('Kanded'!$M$9:$M$209=$A42),--('Kanded'!$A$9:$A$209="KANNE"),--('Kanded'!$R$9:$R$209="m²"),'Kanded'!$Q$9:$Q$209))</s:f>
        <s:v/>
      </s:c>
      <s:c r="E42" s="20" t="str">
        <s:f>IF($A42="","",SUMPRODUCT(--('Kanded'!$M$9:$M$209=$A42),--('Kanded'!$A$9:$A$209="KANNE"),--('Kanded'!$Q$9:$Q$209=""))+SUMPRODUCT(--('Kanded'!$M$9:$M$209=$A42),--('Kanded'!$A$9:$A$209="KANNE"),--('Kanded'!$Q$9:$Q$209&lt;&gt;""),--('Kanded'!$R$9:$R$209="")))</s:f>
        <s:v/>
      </s:c>
      <s:c r="F42" s="21" t="n"/>
      <s:c r="G42" s="18" t="str">
        <s:f>IF(AND('Kanded'!A42="KANNE",'Kanded'!J42&lt;&gt;""),IF(SUMPRODUCT(--('Kanded'!$J$9:J42='Kanded'!J42),--('Kanded'!$A$9:A42="KANNE"))=1,'Kanded'!J42,""),"")</s:f>
        <s:v/>
      </s:c>
      <s:c r="H42" s="19" t="str">
        <s:f>IF($G42="","",SUMPRODUCT(--('Kanded'!$J$9:$J$209=$G42),--('Kanded'!$A$9:$A$209="KANNE"),--('Kanded'!$R$9:$R$209="ha"),'Kanded'!$Q$9:$Q$209))</s:f>
        <s:v/>
      </s:c>
      <s:c r="I42" s="19" t="str">
        <s:f>IF($G42="","",SUMPRODUCT(--('Kanded'!$J$9:$J$209=$G42),--('Kanded'!$A$9:$A$209="KANNE"),--('Kanded'!$R$9:$R$209="acre"),'Kanded'!$Q$9:$Q$209))</s:f>
        <s:v/>
      </s:c>
      <s:c r="J42" s="19" t="str">
        <s:f>IF($G42="","",SUMPRODUCT(--('Kanded'!$J$9:$J$209=$G42),--('Kanded'!$A$9:$A$209="KANNE"),--('Kanded'!$R$9:$R$209="m²"),'Kanded'!$Q$9:$Q$209))</s:f>
        <s:v/>
      </s:c>
      <s:c r="K42" s="20" t="str">
        <s:f>IF($G42="","",SUMPRODUCT(--('Kanded'!$J$9:$J$209=$G42),--('Kanded'!$A$9:$A$209="KANNE"),--('Kanded'!$Q$9:$Q$209=""))+SUMPRODUCT(--('Kanded'!$J$9:$J$209=$G42),--('Kanded'!$A$9:$A$209="KANNE"),--('Kanded'!$Q$9:$Q$209&lt;&gt;""),--('Kanded'!$R$9:$R$209="")))</s:f>
        <s:v/>
      </s:c>
    </s:row>
    <s:row r="43" ht="25" customHeight="1">
      <s:c r="A43" s="18" t="str">
        <s:f>IF(AND('Kanded'!A43="KANNE",'Kanded'!M43&lt;&gt;""),IF(SUMPRODUCT(--('Kanded'!$M$9:M43='Kanded'!M43),--('Kanded'!$A$9:A43="KANNE"))=1,'Kanded'!M43,""),"")</s:f>
        <s:v/>
      </s:c>
      <s:c r="B43" s="19" t="str">
        <s:f>IF($A43="","",SUMPRODUCT(--('Kanded'!$M$9:$M$209=$A43),--('Kanded'!$A$9:$A$209="KANNE"),--('Kanded'!$R$9:$R$209="ha"),'Kanded'!$Q$9:$Q$209))</s:f>
        <s:v/>
      </s:c>
      <s:c r="C43" s="19" t="str">
        <s:f>IF($A43="","",SUMPRODUCT(--('Kanded'!$M$9:$M$209=$A43),--('Kanded'!$A$9:$A$209="KANNE"),--('Kanded'!$R$9:$R$209="acre"),'Kanded'!$Q$9:$Q$209))</s:f>
        <s:v/>
      </s:c>
      <s:c r="D43" s="19" t="str">
        <s:f>IF($A43="","",SUMPRODUCT(--('Kanded'!$M$9:$M$209=$A43),--('Kanded'!$A$9:$A$209="KANNE"),--('Kanded'!$R$9:$R$209="m²"),'Kanded'!$Q$9:$Q$209))</s:f>
        <s:v/>
      </s:c>
      <s:c r="E43" s="20" t="str">
        <s:f>IF($A43="","",SUMPRODUCT(--('Kanded'!$M$9:$M$209=$A43),--('Kanded'!$A$9:$A$209="KANNE"),--('Kanded'!$Q$9:$Q$209=""))+SUMPRODUCT(--('Kanded'!$M$9:$M$209=$A43),--('Kanded'!$A$9:$A$209="KANNE"),--('Kanded'!$Q$9:$Q$209&lt;&gt;""),--('Kanded'!$R$9:$R$209="")))</s:f>
        <s:v/>
      </s:c>
      <s:c r="F43" s="21" t="n"/>
      <s:c r="G43" s="18" t="str">
        <s:f>IF(AND('Kanded'!A43="KANNE",'Kanded'!J43&lt;&gt;""),IF(SUMPRODUCT(--('Kanded'!$J$9:J43='Kanded'!J43),--('Kanded'!$A$9:A43="KANNE"))=1,'Kanded'!J43,""),"")</s:f>
        <s:v/>
      </s:c>
      <s:c r="H43" s="19" t="str">
        <s:f>IF($G43="","",SUMPRODUCT(--('Kanded'!$J$9:$J$209=$G43),--('Kanded'!$A$9:$A$209="KANNE"),--('Kanded'!$R$9:$R$209="ha"),'Kanded'!$Q$9:$Q$209))</s:f>
        <s:v/>
      </s:c>
      <s:c r="I43" s="19" t="str">
        <s:f>IF($G43="","",SUMPRODUCT(--('Kanded'!$J$9:$J$209=$G43),--('Kanded'!$A$9:$A$209="KANNE"),--('Kanded'!$R$9:$R$209="acre"),'Kanded'!$Q$9:$Q$209))</s:f>
        <s:v/>
      </s:c>
      <s:c r="J43" s="19" t="str">
        <s:f>IF($G43="","",SUMPRODUCT(--('Kanded'!$J$9:$J$209=$G43),--('Kanded'!$A$9:$A$209="KANNE"),--('Kanded'!$R$9:$R$209="m²"),'Kanded'!$Q$9:$Q$209))</s:f>
        <s:v/>
      </s:c>
      <s:c r="K43" s="20" t="str">
        <s:f>IF($G43="","",SUMPRODUCT(--('Kanded'!$J$9:$J$209=$G43),--('Kanded'!$A$9:$A$209="KANNE"),--('Kanded'!$Q$9:$Q$209=""))+SUMPRODUCT(--('Kanded'!$J$9:$J$209=$G43),--('Kanded'!$A$9:$A$209="KANNE"),--('Kanded'!$Q$9:$Q$209&lt;&gt;""),--('Kanded'!$R$9:$R$209="")))</s:f>
        <s:v/>
      </s:c>
    </s:row>
    <s:row r="44" ht="25" customHeight="1">
      <s:c r="A44" s="18" t="str">
        <s:f>IF(AND('Kanded'!A44="KANNE",'Kanded'!M44&lt;&gt;""),IF(SUMPRODUCT(--('Kanded'!$M$9:M44='Kanded'!M44),--('Kanded'!$A$9:A44="KANNE"))=1,'Kanded'!M44,""),"")</s:f>
        <s:v/>
      </s:c>
      <s:c r="B44" s="19" t="str">
        <s:f>IF($A44="","",SUMPRODUCT(--('Kanded'!$M$9:$M$209=$A44),--('Kanded'!$A$9:$A$209="KANNE"),--('Kanded'!$R$9:$R$209="ha"),'Kanded'!$Q$9:$Q$209))</s:f>
        <s:v/>
      </s:c>
      <s:c r="C44" s="19" t="str">
        <s:f>IF($A44="","",SUMPRODUCT(--('Kanded'!$M$9:$M$209=$A44),--('Kanded'!$A$9:$A$209="KANNE"),--('Kanded'!$R$9:$R$209="acre"),'Kanded'!$Q$9:$Q$209))</s:f>
        <s:v/>
      </s:c>
      <s:c r="D44" s="19" t="str">
        <s:f>IF($A44="","",SUMPRODUCT(--('Kanded'!$M$9:$M$209=$A44),--('Kanded'!$A$9:$A$209="KANNE"),--('Kanded'!$R$9:$R$209="m²"),'Kanded'!$Q$9:$Q$209))</s:f>
        <s:v/>
      </s:c>
      <s:c r="E44" s="20" t="str">
        <s:f>IF($A44="","",SUMPRODUCT(--('Kanded'!$M$9:$M$209=$A44),--('Kanded'!$A$9:$A$209="KANNE"),--('Kanded'!$Q$9:$Q$209=""))+SUMPRODUCT(--('Kanded'!$M$9:$M$209=$A44),--('Kanded'!$A$9:$A$209="KANNE"),--('Kanded'!$Q$9:$Q$209&lt;&gt;""),--('Kanded'!$R$9:$R$209="")))</s:f>
        <s:v/>
      </s:c>
      <s:c r="F44" s="21" t="n"/>
      <s:c r="G44" s="18" t="str">
        <s:f>IF(AND('Kanded'!A44="KANNE",'Kanded'!J44&lt;&gt;""),IF(SUMPRODUCT(--('Kanded'!$J$9:J44='Kanded'!J44),--('Kanded'!$A$9:A44="KANNE"))=1,'Kanded'!J44,""),"")</s:f>
        <s:v/>
      </s:c>
      <s:c r="H44" s="19" t="str">
        <s:f>IF($G44="","",SUMPRODUCT(--('Kanded'!$J$9:$J$209=$G44),--('Kanded'!$A$9:$A$209="KANNE"),--('Kanded'!$R$9:$R$209="ha"),'Kanded'!$Q$9:$Q$209))</s:f>
        <s:v/>
      </s:c>
      <s:c r="I44" s="19" t="str">
        <s:f>IF($G44="","",SUMPRODUCT(--('Kanded'!$J$9:$J$209=$G44),--('Kanded'!$A$9:$A$209="KANNE"),--('Kanded'!$R$9:$R$209="acre"),'Kanded'!$Q$9:$Q$209))</s:f>
        <s:v/>
      </s:c>
      <s:c r="J44" s="19" t="str">
        <s:f>IF($G44="","",SUMPRODUCT(--('Kanded'!$J$9:$J$209=$G44),--('Kanded'!$A$9:$A$209="KANNE"),--('Kanded'!$R$9:$R$209="m²"),'Kanded'!$Q$9:$Q$209))</s:f>
        <s:v/>
      </s:c>
      <s:c r="K44" s="20" t="str">
        <s:f>IF($G44="","",SUMPRODUCT(--('Kanded'!$J$9:$J$209=$G44),--('Kanded'!$A$9:$A$209="KANNE"),--('Kanded'!$Q$9:$Q$209=""))+SUMPRODUCT(--('Kanded'!$J$9:$J$209=$G44),--('Kanded'!$A$9:$A$209="KANNE"),--('Kanded'!$Q$9:$Q$209&lt;&gt;""),--('Kanded'!$R$9:$R$209="")))</s:f>
        <s:v/>
      </s:c>
    </s:row>
    <s:row r="45" ht="25" customHeight="1">
      <s:c r="A45" s="18" t="str">
        <s:f>IF(AND('Kanded'!A45="KANNE",'Kanded'!M45&lt;&gt;""),IF(SUMPRODUCT(--('Kanded'!$M$9:M45='Kanded'!M45),--('Kanded'!$A$9:A45="KANNE"))=1,'Kanded'!M45,""),"")</s:f>
        <s:v/>
      </s:c>
      <s:c r="B45" s="19" t="str">
        <s:f>IF($A45="","",SUMPRODUCT(--('Kanded'!$M$9:$M$209=$A45),--('Kanded'!$A$9:$A$209="KANNE"),--('Kanded'!$R$9:$R$209="ha"),'Kanded'!$Q$9:$Q$209))</s:f>
        <s:v/>
      </s:c>
      <s:c r="C45" s="19" t="str">
        <s:f>IF($A45="","",SUMPRODUCT(--('Kanded'!$M$9:$M$209=$A45),--('Kanded'!$A$9:$A$209="KANNE"),--('Kanded'!$R$9:$R$209="acre"),'Kanded'!$Q$9:$Q$209))</s:f>
        <s:v/>
      </s:c>
      <s:c r="D45" s="19" t="str">
        <s:f>IF($A45="","",SUMPRODUCT(--('Kanded'!$M$9:$M$209=$A45),--('Kanded'!$A$9:$A$209="KANNE"),--('Kanded'!$R$9:$R$209="m²"),'Kanded'!$Q$9:$Q$209))</s:f>
        <s:v/>
      </s:c>
      <s:c r="E45" s="20" t="str">
        <s:f>IF($A45="","",SUMPRODUCT(--('Kanded'!$M$9:$M$209=$A45),--('Kanded'!$A$9:$A$209="KANNE"),--('Kanded'!$Q$9:$Q$209=""))+SUMPRODUCT(--('Kanded'!$M$9:$M$209=$A45),--('Kanded'!$A$9:$A$209="KANNE"),--('Kanded'!$Q$9:$Q$209&lt;&gt;""),--('Kanded'!$R$9:$R$209="")))</s:f>
        <s:v/>
      </s:c>
      <s:c r="F45" s="21" t="n"/>
      <s:c r="G45" s="18" t="str">
        <s:f>IF(AND('Kanded'!A45="KANNE",'Kanded'!J45&lt;&gt;""),IF(SUMPRODUCT(--('Kanded'!$J$9:J45='Kanded'!J45),--('Kanded'!$A$9:A45="KANNE"))=1,'Kanded'!J45,""),"")</s:f>
        <s:v/>
      </s:c>
      <s:c r="H45" s="19" t="str">
        <s:f>IF($G45="","",SUMPRODUCT(--('Kanded'!$J$9:$J$209=$G45),--('Kanded'!$A$9:$A$209="KANNE"),--('Kanded'!$R$9:$R$209="ha"),'Kanded'!$Q$9:$Q$209))</s:f>
        <s:v/>
      </s:c>
      <s:c r="I45" s="19" t="str">
        <s:f>IF($G45="","",SUMPRODUCT(--('Kanded'!$J$9:$J$209=$G45),--('Kanded'!$A$9:$A$209="KANNE"),--('Kanded'!$R$9:$R$209="acre"),'Kanded'!$Q$9:$Q$209))</s:f>
        <s:v/>
      </s:c>
      <s:c r="J45" s="19" t="str">
        <s:f>IF($G45="","",SUMPRODUCT(--('Kanded'!$J$9:$J$209=$G45),--('Kanded'!$A$9:$A$209="KANNE"),--('Kanded'!$R$9:$R$209="m²"),'Kanded'!$Q$9:$Q$209))</s:f>
        <s:v/>
      </s:c>
      <s:c r="K45" s="20" t="str">
        <s:f>IF($G45="","",SUMPRODUCT(--('Kanded'!$J$9:$J$209=$G45),--('Kanded'!$A$9:$A$209="KANNE"),--('Kanded'!$Q$9:$Q$209=""))+SUMPRODUCT(--('Kanded'!$J$9:$J$209=$G45),--('Kanded'!$A$9:$A$209="KANNE"),--('Kanded'!$Q$9:$Q$209&lt;&gt;""),--('Kanded'!$R$9:$R$209="")))</s:f>
        <s:v/>
      </s:c>
    </s:row>
    <s:row r="46" ht="25" customHeight="1">
      <s:c r="A46" s="18" t="str">
        <s:f>IF(AND('Kanded'!A46="KANNE",'Kanded'!M46&lt;&gt;""),IF(SUMPRODUCT(--('Kanded'!$M$9:M46='Kanded'!M46),--('Kanded'!$A$9:A46="KANNE"))=1,'Kanded'!M46,""),"")</s:f>
        <s:v/>
      </s:c>
      <s:c r="B46" s="19" t="str">
        <s:f>IF($A46="","",SUMPRODUCT(--('Kanded'!$M$9:$M$209=$A46),--('Kanded'!$A$9:$A$209="KANNE"),--('Kanded'!$R$9:$R$209="ha"),'Kanded'!$Q$9:$Q$209))</s:f>
        <s:v/>
      </s:c>
      <s:c r="C46" s="19" t="str">
        <s:f>IF($A46="","",SUMPRODUCT(--('Kanded'!$M$9:$M$209=$A46),--('Kanded'!$A$9:$A$209="KANNE"),--('Kanded'!$R$9:$R$209="acre"),'Kanded'!$Q$9:$Q$209))</s:f>
        <s:v/>
      </s:c>
      <s:c r="D46" s="19" t="str">
        <s:f>IF($A46="","",SUMPRODUCT(--('Kanded'!$M$9:$M$209=$A46),--('Kanded'!$A$9:$A$209="KANNE"),--('Kanded'!$R$9:$R$209="m²"),'Kanded'!$Q$9:$Q$209))</s:f>
        <s:v/>
      </s:c>
      <s:c r="E46" s="20" t="str">
        <s:f>IF($A46="","",SUMPRODUCT(--('Kanded'!$M$9:$M$209=$A46),--('Kanded'!$A$9:$A$209="KANNE"),--('Kanded'!$Q$9:$Q$209=""))+SUMPRODUCT(--('Kanded'!$M$9:$M$209=$A46),--('Kanded'!$A$9:$A$209="KANNE"),--('Kanded'!$Q$9:$Q$209&lt;&gt;""),--('Kanded'!$R$9:$R$209="")))</s:f>
        <s:v/>
      </s:c>
      <s:c r="F46" s="21" t="n"/>
      <s:c r="G46" s="18" t="str">
        <s:f>IF(AND('Kanded'!A46="KANNE",'Kanded'!J46&lt;&gt;""),IF(SUMPRODUCT(--('Kanded'!$J$9:J46='Kanded'!J46),--('Kanded'!$A$9:A46="KANNE"))=1,'Kanded'!J46,""),"")</s:f>
        <s:v/>
      </s:c>
      <s:c r="H46" s="19" t="str">
        <s:f>IF($G46="","",SUMPRODUCT(--('Kanded'!$J$9:$J$209=$G46),--('Kanded'!$A$9:$A$209="KANNE"),--('Kanded'!$R$9:$R$209="ha"),'Kanded'!$Q$9:$Q$209))</s:f>
        <s:v/>
      </s:c>
      <s:c r="I46" s="19" t="str">
        <s:f>IF($G46="","",SUMPRODUCT(--('Kanded'!$J$9:$J$209=$G46),--('Kanded'!$A$9:$A$209="KANNE"),--('Kanded'!$R$9:$R$209="acre"),'Kanded'!$Q$9:$Q$209))</s:f>
        <s:v/>
      </s:c>
      <s:c r="J46" s="19" t="str">
        <s:f>IF($G46="","",SUMPRODUCT(--('Kanded'!$J$9:$J$209=$G46),--('Kanded'!$A$9:$A$209="KANNE"),--('Kanded'!$R$9:$R$209="m²"),'Kanded'!$Q$9:$Q$209))</s:f>
        <s:v/>
      </s:c>
      <s:c r="K46" s="20" t="str">
        <s:f>IF($G46="","",SUMPRODUCT(--('Kanded'!$J$9:$J$209=$G46),--('Kanded'!$A$9:$A$209="KANNE"),--('Kanded'!$Q$9:$Q$209=""))+SUMPRODUCT(--('Kanded'!$J$9:$J$209=$G46),--('Kanded'!$A$9:$A$209="KANNE"),--('Kanded'!$Q$9:$Q$209&lt;&gt;""),--('Kanded'!$R$9:$R$209="")))</s:f>
        <s:v/>
      </s:c>
    </s:row>
    <s:row r="47" ht="25" customHeight="1">
      <s:c r="A47" s="18" t="str">
        <s:f>IF(AND('Kanded'!A47="KANNE",'Kanded'!M47&lt;&gt;""),IF(SUMPRODUCT(--('Kanded'!$M$9:M47='Kanded'!M47),--('Kanded'!$A$9:A47="KANNE"))=1,'Kanded'!M47,""),"")</s:f>
        <s:v/>
      </s:c>
      <s:c r="B47" s="19" t="str">
        <s:f>IF($A47="","",SUMPRODUCT(--('Kanded'!$M$9:$M$209=$A47),--('Kanded'!$A$9:$A$209="KANNE"),--('Kanded'!$R$9:$R$209="ha"),'Kanded'!$Q$9:$Q$209))</s:f>
        <s:v/>
      </s:c>
      <s:c r="C47" s="19" t="str">
        <s:f>IF($A47="","",SUMPRODUCT(--('Kanded'!$M$9:$M$209=$A47),--('Kanded'!$A$9:$A$209="KANNE"),--('Kanded'!$R$9:$R$209="acre"),'Kanded'!$Q$9:$Q$209))</s:f>
        <s:v/>
      </s:c>
      <s:c r="D47" s="19" t="str">
        <s:f>IF($A47="","",SUMPRODUCT(--('Kanded'!$M$9:$M$209=$A47),--('Kanded'!$A$9:$A$209="KANNE"),--('Kanded'!$R$9:$R$209="m²"),'Kanded'!$Q$9:$Q$209))</s:f>
        <s:v/>
      </s:c>
      <s:c r="E47" s="20" t="str">
        <s:f>IF($A47="","",SUMPRODUCT(--('Kanded'!$M$9:$M$209=$A47),--('Kanded'!$A$9:$A$209="KANNE"),--('Kanded'!$Q$9:$Q$209=""))+SUMPRODUCT(--('Kanded'!$M$9:$M$209=$A47),--('Kanded'!$A$9:$A$209="KANNE"),--('Kanded'!$Q$9:$Q$209&lt;&gt;""),--('Kanded'!$R$9:$R$209="")))</s:f>
        <s:v/>
      </s:c>
      <s:c r="F47" s="21" t="n"/>
      <s:c r="G47" s="18" t="str">
        <s:f>IF(AND('Kanded'!A47="KANNE",'Kanded'!J47&lt;&gt;""),IF(SUMPRODUCT(--('Kanded'!$J$9:J47='Kanded'!J47),--('Kanded'!$A$9:A47="KANNE"))=1,'Kanded'!J47,""),"")</s:f>
        <s:v/>
      </s:c>
      <s:c r="H47" s="19" t="str">
        <s:f>IF($G47="","",SUMPRODUCT(--('Kanded'!$J$9:$J$209=$G47),--('Kanded'!$A$9:$A$209="KANNE"),--('Kanded'!$R$9:$R$209="ha"),'Kanded'!$Q$9:$Q$209))</s:f>
        <s:v/>
      </s:c>
      <s:c r="I47" s="19" t="str">
        <s:f>IF($G47="","",SUMPRODUCT(--('Kanded'!$J$9:$J$209=$G47),--('Kanded'!$A$9:$A$209="KANNE"),--('Kanded'!$R$9:$R$209="acre"),'Kanded'!$Q$9:$Q$209))</s:f>
        <s:v/>
      </s:c>
      <s:c r="J47" s="19" t="str">
        <s:f>IF($G47="","",SUMPRODUCT(--('Kanded'!$J$9:$J$209=$G47),--('Kanded'!$A$9:$A$209="KANNE"),--('Kanded'!$R$9:$R$209="m²"),'Kanded'!$Q$9:$Q$209))</s:f>
        <s:v/>
      </s:c>
      <s:c r="K47" s="20" t="str">
        <s:f>IF($G47="","",SUMPRODUCT(--('Kanded'!$J$9:$J$209=$G47),--('Kanded'!$A$9:$A$209="KANNE"),--('Kanded'!$Q$9:$Q$209=""))+SUMPRODUCT(--('Kanded'!$J$9:$J$209=$G47),--('Kanded'!$A$9:$A$209="KANNE"),--('Kanded'!$Q$9:$Q$209&lt;&gt;""),--('Kanded'!$R$9:$R$209="")))</s:f>
        <s:v/>
      </s:c>
    </s:row>
    <s:row r="48" ht="25" customHeight="1">
      <s:c r="A48" s="18" t="str">
        <s:f>IF(AND('Kanded'!A48="KANNE",'Kanded'!M48&lt;&gt;""),IF(SUMPRODUCT(--('Kanded'!$M$9:M48='Kanded'!M48),--('Kanded'!$A$9:A48="KANNE"))=1,'Kanded'!M48,""),"")</s:f>
        <s:v/>
      </s:c>
      <s:c r="B48" s="19" t="str">
        <s:f>IF($A48="","",SUMPRODUCT(--('Kanded'!$M$9:$M$209=$A48),--('Kanded'!$A$9:$A$209="KANNE"),--('Kanded'!$R$9:$R$209="ha"),'Kanded'!$Q$9:$Q$209))</s:f>
        <s:v/>
      </s:c>
      <s:c r="C48" s="19" t="str">
        <s:f>IF($A48="","",SUMPRODUCT(--('Kanded'!$M$9:$M$209=$A48),--('Kanded'!$A$9:$A$209="KANNE"),--('Kanded'!$R$9:$R$209="acre"),'Kanded'!$Q$9:$Q$209))</s:f>
        <s:v/>
      </s:c>
      <s:c r="D48" s="19" t="str">
        <s:f>IF($A48="","",SUMPRODUCT(--('Kanded'!$M$9:$M$209=$A48),--('Kanded'!$A$9:$A$209="KANNE"),--('Kanded'!$R$9:$R$209="m²"),'Kanded'!$Q$9:$Q$209))</s:f>
        <s:v/>
      </s:c>
      <s:c r="E48" s="20" t="str">
        <s:f>IF($A48="","",SUMPRODUCT(--('Kanded'!$M$9:$M$209=$A48),--('Kanded'!$A$9:$A$209="KANNE"),--('Kanded'!$Q$9:$Q$209=""))+SUMPRODUCT(--('Kanded'!$M$9:$M$209=$A48),--('Kanded'!$A$9:$A$209="KANNE"),--('Kanded'!$Q$9:$Q$209&lt;&gt;""),--('Kanded'!$R$9:$R$209="")))</s:f>
        <s:v/>
      </s:c>
      <s:c r="F48" s="21" t="n"/>
      <s:c r="G48" s="18" t="str">
        <s:f>IF(AND('Kanded'!A48="KANNE",'Kanded'!J48&lt;&gt;""),IF(SUMPRODUCT(--('Kanded'!$J$9:J48='Kanded'!J48),--('Kanded'!$A$9:A48="KANNE"))=1,'Kanded'!J48,""),"")</s:f>
        <s:v/>
      </s:c>
      <s:c r="H48" s="19" t="str">
        <s:f>IF($G48="","",SUMPRODUCT(--('Kanded'!$J$9:$J$209=$G48),--('Kanded'!$A$9:$A$209="KANNE"),--('Kanded'!$R$9:$R$209="ha"),'Kanded'!$Q$9:$Q$209))</s:f>
        <s:v/>
      </s:c>
      <s:c r="I48" s="19" t="str">
        <s:f>IF($G48="","",SUMPRODUCT(--('Kanded'!$J$9:$J$209=$G48),--('Kanded'!$A$9:$A$209="KANNE"),--('Kanded'!$R$9:$R$209="acre"),'Kanded'!$Q$9:$Q$209))</s:f>
        <s:v/>
      </s:c>
      <s:c r="J48" s="19" t="str">
        <s:f>IF($G48="","",SUMPRODUCT(--('Kanded'!$J$9:$J$209=$G48),--('Kanded'!$A$9:$A$209="KANNE"),--('Kanded'!$R$9:$R$209="m²"),'Kanded'!$Q$9:$Q$209))</s:f>
        <s:v/>
      </s:c>
      <s:c r="K48" s="20" t="str">
        <s:f>IF($G48="","",SUMPRODUCT(--('Kanded'!$J$9:$J$209=$G48),--('Kanded'!$A$9:$A$209="KANNE"),--('Kanded'!$Q$9:$Q$209=""))+SUMPRODUCT(--('Kanded'!$J$9:$J$209=$G48),--('Kanded'!$A$9:$A$209="KANNE"),--('Kanded'!$Q$9:$Q$209&lt;&gt;""),--('Kanded'!$R$9:$R$209="")))</s:f>
        <s:v/>
      </s:c>
    </s:row>
    <s:row r="49" ht="25" customHeight="1">
      <s:c r="A49" s="18" t="str">
        <s:f>IF(AND('Kanded'!A49="KANNE",'Kanded'!M49&lt;&gt;""),IF(SUMPRODUCT(--('Kanded'!$M$9:M49='Kanded'!M49),--('Kanded'!$A$9:A49="KANNE"))=1,'Kanded'!M49,""),"")</s:f>
        <s:v/>
      </s:c>
      <s:c r="B49" s="19" t="str">
        <s:f>IF($A49="","",SUMPRODUCT(--('Kanded'!$M$9:$M$209=$A49),--('Kanded'!$A$9:$A$209="KANNE"),--('Kanded'!$R$9:$R$209="ha"),'Kanded'!$Q$9:$Q$209))</s:f>
        <s:v/>
      </s:c>
      <s:c r="C49" s="19" t="str">
        <s:f>IF($A49="","",SUMPRODUCT(--('Kanded'!$M$9:$M$209=$A49),--('Kanded'!$A$9:$A$209="KANNE"),--('Kanded'!$R$9:$R$209="acre"),'Kanded'!$Q$9:$Q$209))</s:f>
        <s:v/>
      </s:c>
      <s:c r="D49" s="19" t="str">
        <s:f>IF($A49="","",SUMPRODUCT(--('Kanded'!$M$9:$M$209=$A49),--('Kanded'!$A$9:$A$209="KANNE"),--('Kanded'!$R$9:$R$209="m²"),'Kanded'!$Q$9:$Q$209))</s:f>
        <s:v/>
      </s:c>
      <s:c r="E49" s="20" t="str">
        <s:f>IF($A49="","",SUMPRODUCT(--('Kanded'!$M$9:$M$209=$A49),--('Kanded'!$A$9:$A$209="KANNE"),--('Kanded'!$Q$9:$Q$209=""))+SUMPRODUCT(--('Kanded'!$M$9:$M$209=$A49),--('Kanded'!$A$9:$A$209="KANNE"),--('Kanded'!$Q$9:$Q$209&lt;&gt;""),--('Kanded'!$R$9:$R$209="")))</s:f>
        <s:v/>
      </s:c>
      <s:c r="F49" s="21" t="n"/>
      <s:c r="G49" s="18" t="str">
        <s:f>IF(AND('Kanded'!A49="KANNE",'Kanded'!J49&lt;&gt;""),IF(SUMPRODUCT(--('Kanded'!$J$9:J49='Kanded'!J49),--('Kanded'!$A$9:A49="KANNE"))=1,'Kanded'!J49,""),"")</s:f>
        <s:v/>
      </s:c>
      <s:c r="H49" s="19" t="str">
        <s:f>IF($G49="","",SUMPRODUCT(--('Kanded'!$J$9:$J$209=$G49),--('Kanded'!$A$9:$A$209="KANNE"),--('Kanded'!$R$9:$R$209="ha"),'Kanded'!$Q$9:$Q$209))</s:f>
        <s:v/>
      </s:c>
      <s:c r="I49" s="19" t="str">
        <s:f>IF($G49="","",SUMPRODUCT(--('Kanded'!$J$9:$J$209=$G49),--('Kanded'!$A$9:$A$209="KANNE"),--('Kanded'!$R$9:$R$209="acre"),'Kanded'!$Q$9:$Q$209))</s:f>
        <s:v/>
      </s:c>
      <s:c r="J49" s="19" t="str">
        <s:f>IF($G49="","",SUMPRODUCT(--('Kanded'!$J$9:$J$209=$G49),--('Kanded'!$A$9:$A$209="KANNE"),--('Kanded'!$R$9:$R$209="m²"),'Kanded'!$Q$9:$Q$209))</s:f>
        <s:v/>
      </s:c>
      <s:c r="K49" s="20" t="str">
        <s:f>IF($G49="","",SUMPRODUCT(--('Kanded'!$J$9:$J$209=$G49),--('Kanded'!$A$9:$A$209="KANNE"),--('Kanded'!$Q$9:$Q$209=""))+SUMPRODUCT(--('Kanded'!$J$9:$J$209=$G49),--('Kanded'!$A$9:$A$209="KANNE"),--('Kanded'!$Q$9:$Q$209&lt;&gt;""),--('Kanded'!$R$9:$R$209="")))</s:f>
        <s:v/>
      </s:c>
    </s:row>
    <s:row r="50" ht="25" customHeight="1">
      <s:c r="A50" s="18" t="str">
        <s:f>IF(AND('Kanded'!A50="KANNE",'Kanded'!M50&lt;&gt;""),IF(SUMPRODUCT(--('Kanded'!$M$9:M50='Kanded'!M50),--('Kanded'!$A$9:A50="KANNE"))=1,'Kanded'!M50,""),"")</s:f>
        <s:v/>
      </s:c>
      <s:c r="B50" s="19" t="str">
        <s:f>IF($A50="","",SUMPRODUCT(--('Kanded'!$M$9:$M$209=$A50),--('Kanded'!$A$9:$A$209="KANNE"),--('Kanded'!$R$9:$R$209="ha"),'Kanded'!$Q$9:$Q$209))</s:f>
        <s:v/>
      </s:c>
      <s:c r="C50" s="19" t="str">
        <s:f>IF($A50="","",SUMPRODUCT(--('Kanded'!$M$9:$M$209=$A50),--('Kanded'!$A$9:$A$209="KANNE"),--('Kanded'!$R$9:$R$209="acre"),'Kanded'!$Q$9:$Q$209))</s:f>
        <s:v/>
      </s:c>
      <s:c r="D50" s="19" t="str">
        <s:f>IF($A50="","",SUMPRODUCT(--('Kanded'!$M$9:$M$209=$A50),--('Kanded'!$A$9:$A$209="KANNE"),--('Kanded'!$R$9:$R$209="m²"),'Kanded'!$Q$9:$Q$209))</s:f>
        <s:v/>
      </s:c>
      <s:c r="E50" s="20" t="str">
        <s:f>IF($A50="","",SUMPRODUCT(--('Kanded'!$M$9:$M$209=$A50),--('Kanded'!$A$9:$A$209="KANNE"),--('Kanded'!$Q$9:$Q$209=""))+SUMPRODUCT(--('Kanded'!$M$9:$M$209=$A50),--('Kanded'!$A$9:$A$209="KANNE"),--('Kanded'!$Q$9:$Q$209&lt;&gt;""),--('Kanded'!$R$9:$R$209="")))</s:f>
        <s:v/>
      </s:c>
      <s:c r="F50" s="21" t="n"/>
      <s:c r="G50" s="18" t="str">
        <s:f>IF(AND('Kanded'!A50="KANNE",'Kanded'!J50&lt;&gt;""),IF(SUMPRODUCT(--('Kanded'!$J$9:J50='Kanded'!J50),--('Kanded'!$A$9:A50="KANNE"))=1,'Kanded'!J50,""),"")</s:f>
        <s:v/>
      </s:c>
      <s:c r="H50" s="19" t="str">
        <s:f>IF($G50="","",SUMPRODUCT(--('Kanded'!$J$9:$J$209=$G50),--('Kanded'!$A$9:$A$209="KANNE"),--('Kanded'!$R$9:$R$209="ha"),'Kanded'!$Q$9:$Q$209))</s:f>
        <s:v/>
      </s:c>
      <s:c r="I50" s="19" t="str">
        <s:f>IF($G50="","",SUMPRODUCT(--('Kanded'!$J$9:$J$209=$G50),--('Kanded'!$A$9:$A$209="KANNE"),--('Kanded'!$R$9:$R$209="acre"),'Kanded'!$Q$9:$Q$209))</s:f>
        <s:v/>
      </s:c>
      <s:c r="J50" s="19" t="str">
        <s:f>IF($G50="","",SUMPRODUCT(--('Kanded'!$J$9:$J$209=$G50),--('Kanded'!$A$9:$A$209="KANNE"),--('Kanded'!$R$9:$R$209="m²"),'Kanded'!$Q$9:$Q$209))</s:f>
        <s:v/>
      </s:c>
      <s:c r="K50" s="20" t="str">
        <s:f>IF($G50="","",SUMPRODUCT(--('Kanded'!$J$9:$J$209=$G50),--('Kanded'!$A$9:$A$209="KANNE"),--('Kanded'!$Q$9:$Q$209=""))+SUMPRODUCT(--('Kanded'!$J$9:$J$209=$G50),--('Kanded'!$A$9:$A$209="KANNE"),--('Kanded'!$Q$9:$Q$209&lt;&gt;""),--('Kanded'!$R$9:$R$209="")))</s:f>
        <s:v/>
      </s:c>
    </s:row>
    <s:row r="51" ht="25" customHeight="1">
      <s:c r="A51" s="18" t="str">
        <s:f>IF(AND('Kanded'!A51="KANNE",'Kanded'!M51&lt;&gt;""),IF(SUMPRODUCT(--('Kanded'!$M$9:M51='Kanded'!M51),--('Kanded'!$A$9:A51="KANNE"))=1,'Kanded'!M51,""),"")</s:f>
        <s:v/>
      </s:c>
      <s:c r="B51" s="19" t="str">
        <s:f>IF($A51="","",SUMPRODUCT(--('Kanded'!$M$9:$M$209=$A51),--('Kanded'!$A$9:$A$209="KANNE"),--('Kanded'!$R$9:$R$209="ha"),'Kanded'!$Q$9:$Q$209))</s:f>
        <s:v/>
      </s:c>
      <s:c r="C51" s="19" t="str">
        <s:f>IF($A51="","",SUMPRODUCT(--('Kanded'!$M$9:$M$209=$A51),--('Kanded'!$A$9:$A$209="KANNE"),--('Kanded'!$R$9:$R$209="acre"),'Kanded'!$Q$9:$Q$209))</s:f>
        <s:v/>
      </s:c>
      <s:c r="D51" s="19" t="str">
        <s:f>IF($A51="","",SUMPRODUCT(--('Kanded'!$M$9:$M$209=$A51),--('Kanded'!$A$9:$A$209="KANNE"),--('Kanded'!$R$9:$R$209="m²"),'Kanded'!$Q$9:$Q$209))</s:f>
        <s:v/>
      </s:c>
      <s:c r="E51" s="20" t="str">
        <s:f>IF($A51="","",SUMPRODUCT(--('Kanded'!$M$9:$M$209=$A51),--('Kanded'!$A$9:$A$209="KANNE"),--('Kanded'!$Q$9:$Q$209=""))+SUMPRODUCT(--('Kanded'!$M$9:$M$209=$A51),--('Kanded'!$A$9:$A$209="KANNE"),--('Kanded'!$Q$9:$Q$209&lt;&gt;""),--('Kanded'!$R$9:$R$209="")))</s:f>
        <s:v/>
      </s:c>
      <s:c r="F51" s="21" t="n"/>
      <s:c r="G51" s="18" t="str">
        <s:f>IF(AND('Kanded'!A51="KANNE",'Kanded'!J51&lt;&gt;""),IF(SUMPRODUCT(--('Kanded'!$J$9:J51='Kanded'!J51),--('Kanded'!$A$9:A51="KANNE"))=1,'Kanded'!J51,""),"")</s:f>
        <s:v/>
      </s:c>
      <s:c r="H51" s="19" t="str">
        <s:f>IF($G51="","",SUMPRODUCT(--('Kanded'!$J$9:$J$209=$G51),--('Kanded'!$A$9:$A$209="KANNE"),--('Kanded'!$R$9:$R$209="ha"),'Kanded'!$Q$9:$Q$209))</s:f>
        <s:v/>
      </s:c>
      <s:c r="I51" s="19" t="str">
        <s:f>IF($G51="","",SUMPRODUCT(--('Kanded'!$J$9:$J$209=$G51),--('Kanded'!$A$9:$A$209="KANNE"),--('Kanded'!$R$9:$R$209="acre"),'Kanded'!$Q$9:$Q$209))</s:f>
        <s:v/>
      </s:c>
      <s:c r="J51" s="19" t="str">
        <s:f>IF($G51="","",SUMPRODUCT(--('Kanded'!$J$9:$J$209=$G51),--('Kanded'!$A$9:$A$209="KANNE"),--('Kanded'!$R$9:$R$209="m²"),'Kanded'!$Q$9:$Q$209))</s:f>
        <s:v/>
      </s:c>
      <s:c r="K51" s="20" t="str">
        <s:f>IF($G51="","",SUMPRODUCT(--('Kanded'!$J$9:$J$209=$G51),--('Kanded'!$A$9:$A$209="KANNE"),--('Kanded'!$Q$9:$Q$209=""))+SUMPRODUCT(--('Kanded'!$J$9:$J$209=$G51),--('Kanded'!$A$9:$A$209="KANNE"),--('Kanded'!$Q$9:$Q$209&lt;&gt;""),--('Kanded'!$R$9:$R$209="")))</s:f>
        <s:v/>
      </s:c>
    </s:row>
    <s:row r="52" ht="25" customHeight="1">
      <s:c r="A52" s="18" t="str">
        <s:f>IF(AND('Kanded'!A52="KANNE",'Kanded'!M52&lt;&gt;""),IF(SUMPRODUCT(--('Kanded'!$M$9:M52='Kanded'!M52),--('Kanded'!$A$9:A52="KANNE"))=1,'Kanded'!M52,""),"")</s:f>
        <s:v/>
      </s:c>
      <s:c r="B52" s="19" t="str">
        <s:f>IF($A52="","",SUMPRODUCT(--('Kanded'!$M$9:$M$209=$A52),--('Kanded'!$A$9:$A$209="KANNE"),--('Kanded'!$R$9:$R$209="ha"),'Kanded'!$Q$9:$Q$209))</s:f>
        <s:v/>
      </s:c>
      <s:c r="C52" s="19" t="str">
        <s:f>IF($A52="","",SUMPRODUCT(--('Kanded'!$M$9:$M$209=$A52),--('Kanded'!$A$9:$A$209="KANNE"),--('Kanded'!$R$9:$R$209="acre"),'Kanded'!$Q$9:$Q$209))</s:f>
        <s:v/>
      </s:c>
      <s:c r="D52" s="19" t="str">
        <s:f>IF($A52="","",SUMPRODUCT(--('Kanded'!$M$9:$M$209=$A52),--('Kanded'!$A$9:$A$209="KANNE"),--('Kanded'!$R$9:$R$209="m²"),'Kanded'!$Q$9:$Q$209))</s:f>
        <s:v/>
      </s:c>
      <s:c r="E52" s="20" t="str">
        <s:f>IF($A52="","",SUMPRODUCT(--('Kanded'!$M$9:$M$209=$A52),--('Kanded'!$A$9:$A$209="KANNE"),--('Kanded'!$Q$9:$Q$209=""))+SUMPRODUCT(--('Kanded'!$M$9:$M$209=$A52),--('Kanded'!$A$9:$A$209="KANNE"),--('Kanded'!$Q$9:$Q$209&lt;&gt;""),--('Kanded'!$R$9:$R$209="")))</s:f>
        <s:v/>
      </s:c>
      <s:c r="F52" s="21" t="n"/>
      <s:c r="G52" s="18" t="str">
        <s:f>IF(AND('Kanded'!A52="KANNE",'Kanded'!J52&lt;&gt;""),IF(SUMPRODUCT(--('Kanded'!$J$9:J52='Kanded'!J52),--('Kanded'!$A$9:A52="KANNE"))=1,'Kanded'!J52,""),"")</s:f>
        <s:v/>
      </s:c>
      <s:c r="H52" s="19" t="str">
        <s:f>IF($G52="","",SUMPRODUCT(--('Kanded'!$J$9:$J$209=$G52),--('Kanded'!$A$9:$A$209="KANNE"),--('Kanded'!$R$9:$R$209="ha"),'Kanded'!$Q$9:$Q$209))</s:f>
        <s:v/>
      </s:c>
      <s:c r="I52" s="19" t="str">
        <s:f>IF($G52="","",SUMPRODUCT(--('Kanded'!$J$9:$J$209=$G52),--('Kanded'!$A$9:$A$209="KANNE"),--('Kanded'!$R$9:$R$209="acre"),'Kanded'!$Q$9:$Q$209))</s:f>
        <s:v/>
      </s:c>
      <s:c r="J52" s="19" t="str">
        <s:f>IF($G52="","",SUMPRODUCT(--('Kanded'!$J$9:$J$209=$G52),--('Kanded'!$A$9:$A$209="KANNE"),--('Kanded'!$R$9:$R$209="m²"),'Kanded'!$Q$9:$Q$209))</s:f>
        <s:v/>
      </s:c>
      <s:c r="K52" s="20" t="str">
        <s:f>IF($G52="","",SUMPRODUCT(--('Kanded'!$J$9:$J$209=$G52),--('Kanded'!$A$9:$A$209="KANNE"),--('Kanded'!$Q$9:$Q$209=""))+SUMPRODUCT(--('Kanded'!$J$9:$J$209=$G52),--('Kanded'!$A$9:$A$209="KANNE"),--('Kanded'!$Q$9:$Q$209&lt;&gt;""),--('Kanded'!$R$9:$R$209="")))</s:f>
        <s:v/>
      </s:c>
    </s:row>
    <s:row r="53" ht="25" customHeight="1">
      <s:c r="A53" s="18" t="str">
        <s:f>IF(AND('Kanded'!A53="KANNE",'Kanded'!M53&lt;&gt;""),IF(SUMPRODUCT(--('Kanded'!$M$9:M53='Kanded'!M53),--('Kanded'!$A$9:A53="KANNE"))=1,'Kanded'!M53,""),"")</s:f>
        <s:v/>
      </s:c>
      <s:c r="B53" s="19" t="str">
        <s:f>IF($A53="","",SUMPRODUCT(--('Kanded'!$M$9:$M$209=$A53),--('Kanded'!$A$9:$A$209="KANNE"),--('Kanded'!$R$9:$R$209="ha"),'Kanded'!$Q$9:$Q$209))</s:f>
        <s:v/>
      </s:c>
      <s:c r="C53" s="19" t="str">
        <s:f>IF($A53="","",SUMPRODUCT(--('Kanded'!$M$9:$M$209=$A53),--('Kanded'!$A$9:$A$209="KANNE"),--('Kanded'!$R$9:$R$209="acre"),'Kanded'!$Q$9:$Q$209))</s:f>
        <s:v/>
      </s:c>
      <s:c r="D53" s="19" t="str">
        <s:f>IF($A53="","",SUMPRODUCT(--('Kanded'!$M$9:$M$209=$A53),--('Kanded'!$A$9:$A$209="KANNE"),--('Kanded'!$R$9:$R$209="m²"),'Kanded'!$Q$9:$Q$209))</s:f>
        <s:v/>
      </s:c>
      <s:c r="E53" s="20" t="str">
        <s:f>IF($A53="","",SUMPRODUCT(--('Kanded'!$M$9:$M$209=$A53),--('Kanded'!$A$9:$A$209="KANNE"),--('Kanded'!$Q$9:$Q$209=""))+SUMPRODUCT(--('Kanded'!$M$9:$M$209=$A53),--('Kanded'!$A$9:$A$209="KANNE"),--('Kanded'!$Q$9:$Q$209&lt;&gt;""),--('Kanded'!$R$9:$R$209="")))</s:f>
        <s:v/>
      </s:c>
      <s:c r="F53" s="21" t="n"/>
      <s:c r="G53" s="18" t="str">
        <s:f>IF(AND('Kanded'!A53="KANNE",'Kanded'!J53&lt;&gt;""),IF(SUMPRODUCT(--('Kanded'!$J$9:J53='Kanded'!J53),--('Kanded'!$A$9:A53="KANNE"))=1,'Kanded'!J53,""),"")</s:f>
        <s:v/>
      </s:c>
      <s:c r="H53" s="19" t="str">
        <s:f>IF($G53="","",SUMPRODUCT(--('Kanded'!$J$9:$J$209=$G53),--('Kanded'!$A$9:$A$209="KANNE"),--('Kanded'!$R$9:$R$209="ha"),'Kanded'!$Q$9:$Q$209))</s:f>
        <s:v/>
      </s:c>
      <s:c r="I53" s="19" t="str">
        <s:f>IF($G53="","",SUMPRODUCT(--('Kanded'!$J$9:$J$209=$G53),--('Kanded'!$A$9:$A$209="KANNE"),--('Kanded'!$R$9:$R$209="acre"),'Kanded'!$Q$9:$Q$209))</s:f>
        <s:v/>
      </s:c>
      <s:c r="J53" s="19" t="str">
        <s:f>IF($G53="","",SUMPRODUCT(--('Kanded'!$J$9:$J$209=$G53),--('Kanded'!$A$9:$A$209="KANNE"),--('Kanded'!$R$9:$R$209="m²"),'Kanded'!$Q$9:$Q$209))</s:f>
        <s:v/>
      </s:c>
      <s:c r="K53" s="20" t="str">
        <s:f>IF($G53="","",SUMPRODUCT(--('Kanded'!$J$9:$J$209=$G53),--('Kanded'!$A$9:$A$209="KANNE"),--('Kanded'!$Q$9:$Q$209=""))+SUMPRODUCT(--('Kanded'!$J$9:$J$209=$G53),--('Kanded'!$A$9:$A$209="KANNE"),--('Kanded'!$Q$9:$Q$209&lt;&gt;""),--('Kanded'!$R$9:$R$209="")))</s:f>
        <s:v/>
      </s:c>
    </s:row>
    <s:row r="54" ht="25" customHeight="1">
      <s:c r="A54" s="18" t="str">
        <s:f>IF(AND('Kanded'!A54="KANNE",'Kanded'!M54&lt;&gt;""),IF(SUMPRODUCT(--('Kanded'!$M$9:M54='Kanded'!M54),--('Kanded'!$A$9:A54="KANNE"))=1,'Kanded'!M54,""),"")</s:f>
        <s:v/>
      </s:c>
      <s:c r="B54" s="19" t="str">
        <s:f>IF($A54="","",SUMPRODUCT(--('Kanded'!$M$9:$M$209=$A54),--('Kanded'!$A$9:$A$209="KANNE"),--('Kanded'!$R$9:$R$209="ha"),'Kanded'!$Q$9:$Q$209))</s:f>
        <s:v/>
      </s:c>
      <s:c r="C54" s="19" t="str">
        <s:f>IF($A54="","",SUMPRODUCT(--('Kanded'!$M$9:$M$209=$A54),--('Kanded'!$A$9:$A$209="KANNE"),--('Kanded'!$R$9:$R$209="acre"),'Kanded'!$Q$9:$Q$209))</s:f>
        <s:v/>
      </s:c>
      <s:c r="D54" s="19" t="str">
        <s:f>IF($A54="","",SUMPRODUCT(--('Kanded'!$M$9:$M$209=$A54),--('Kanded'!$A$9:$A$209="KANNE"),--('Kanded'!$R$9:$R$209="m²"),'Kanded'!$Q$9:$Q$209))</s:f>
        <s:v/>
      </s:c>
      <s:c r="E54" s="20" t="str">
        <s:f>IF($A54="","",SUMPRODUCT(--('Kanded'!$M$9:$M$209=$A54),--('Kanded'!$A$9:$A$209="KANNE"),--('Kanded'!$Q$9:$Q$209=""))+SUMPRODUCT(--('Kanded'!$M$9:$M$209=$A54),--('Kanded'!$A$9:$A$209="KANNE"),--('Kanded'!$Q$9:$Q$209&lt;&gt;""),--('Kanded'!$R$9:$R$209="")))</s:f>
        <s:v/>
      </s:c>
      <s:c r="F54" s="21" t="n"/>
      <s:c r="G54" s="18" t="str">
        <s:f>IF(AND('Kanded'!A54="KANNE",'Kanded'!J54&lt;&gt;""),IF(SUMPRODUCT(--('Kanded'!$J$9:J54='Kanded'!J54),--('Kanded'!$A$9:A54="KANNE"))=1,'Kanded'!J54,""),"")</s:f>
        <s:v/>
      </s:c>
      <s:c r="H54" s="19" t="str">
        <s:f>IF($G54="","",SUMPRODUCT(--('Kanded'!$J$9:$J$209=$G54),--('Kanded'!$A$9:$A$209="KANNE"),--('Kanded'!$R$9:$R$209="ha"),'Kanded'!$Q$9:$Q$209))</s:f>
        <s:v/>
      </s:c>
      <s:c r="I54" s="19" t="str">
        <s:f>IF($G54="","",SUMPRODUCT(--('Kanded'!$J$9:$J$209=$G54),--('Kanded'!$A$9:$A$209="KANNE"),--('Kanded'!$R$9:$R$209="acre"),'Kanded'!$Q$9:$Q$209))</s:f>
        <s:v/>
      </s:c>
      <s:c r="J54" s="19" t="str">
        <s:f>IF($G54="","",SUMPRODUCT(--('Kanded'!$J$9:$J$209=$G54),--('Kanded'!$A$9:$A$209="KANNE"),--('Kanded'!$R$9:$R$209="m²"),'Kanded'!$Q$9:$Q$209))</s:f>
        <s:v/>
      </s:c>
      <s:c r="K54" s="20" t="str">
        <s:f>IF($G54="","",SUMPRODUCT(--('Kanded'!$J$9:$J$209=$G54),--('Kanded'!$A$9:$A$209="KANNE"),--('Kanded'!$Q$9:$Q$209=""))+SUMPRODUCT(--('Kanded'!$J$9:$J$209=$G54),--('Kanded'!$A$9:$A$209="KANNE"),--('Kanded'!$Q$9:$Q$209&lt;&gt;""),--('Kanded'!$R$9:$R$209="")))</s:f>
        <s:v/>
      </s:c>
    </s:row>
    <s:row r="55" ht="25" customHeight="1">
      <s:c r="A55" s="18" t="str">
        <s:f>IF(AND('Kanded'!A55="KANNE",'Kanded'!M55&lt;&gt;""),IF(SUMPRODUCT(--('Kanded'!$M$9:M55='Kanded'!M55),--('Kanded'!$A$9:A55="KANNE"))=1,'Kanded'!M55,""),"")</s:f>
        <s:v/>
      </s:c>
      <s:c r="B55" s="19" t="str">
        <s:f>IF($A55="","",SUMPRODUCT(--('Kanded'!$M$9:$M$209=$A55),--('Kanded'!$A$9:$A$209="KANNE"),--('Kanded'!$R$9:$R$209="ha"),'Kanded'!$Q$9:$Q$209))</s:f>
        <s:v/>
      </s:c>
      <s:c r="C55" s="19" t="str">
        <s:f>IF($A55="","",SUMPRODUCT(--('Kanded'!$M$9:$M$209=$A55),--('Kanded'!$A$9:$A$209="KANNE"),--('Kanded'!$R$9:$R$209="acre"),'Kanded'!$Q$9:$Q$209))</s:f>
        <s:v/>
      </s:c>
      <s:c r="D55" s="19" t="str">
        <s:f>IF($A55="","",SUMPRODUCT(--('Kanded'!$M$9:$M$209=$A55),--('Kanded'!$A$9:$A$209="KANNE"),--('Kanded'!$R$9:$R$209="m²"),'Kanded'!$Q$9:$Q$209))</s:f>
        <s:v/>
      </s:c>
      <s:c r="E55" s="20" t="str">
        <s:f>IF($A55="","",SUMPRODUCT(--('Kanded'!$M$9:$M$209=$A55),--('Kanded'!$A$9:$A$209="KANNE"),--('Kanded'!$Q$9:$Q$209=""))+SUMPRODUCT(--('Kanded'!$M$9:$M$209=$A55),--('Kanded'!$A$9:$A$209="KANNE"),--('Kanded'!$Q$9:$Q$209&lt;&gt;""),--('Kanded'!$R$9:$R$209="")))</s:f>
        <s:v/>
      </s:c>
      <s:c r="F55" s="21" t="n"/>
      <s:c r="G55" s="18" t="str">
        <s:f>IF(AND('Kanded'!A55="KANNE",'Kanded'!J55&lt;&gt;""),IF(SUMPRODUCT(--('Kanded'!$J$9:J55='Kanded'!J55),--('Kanded'!$A$9:A55="KANNE"))=1,'Kanded'!J55,""),"")</s:f>
        <s:v/>
      </s:c>
      <s:c r="H55" s="19" t="str">
        <s:f>IF($G55="","",SUMPRODUCT(--('Kanded'!$J$9:$J$209=$G55),--('Kanded'!$A$9:$A$209="KANNE"),--('Kanded'!$R$9:$R$209="ha"),'Kanded'!$Q$9:$Q$209))</s:f>
        <s:v/>
      </s:c>
      <s:c r="I55" s="19" t="str">
        <s:f>IF($G55="","",SUMPRODUCT(--('Kanded'!$J$9:$J$209=$G55),--('Kanded'!$A$9:$A$209="KANNE"),--('Kanded'!$R$9:$R$209="acre"),'Kanded'!$Q$9:$Q$209))</s:f>
        <s:v/>
      </s:c>
      <s:c r="J55" s="19" t="str">
        <s:f>IF($G55="","",SUMPRODUCT(--('Kanded'!$J$9:$J$209=$G55),--('Kanded'!$A$9:$A$209="KANNE"),--('Kanded'!$R$9:$R$209="m²"),'Kanded'!$Q$9:$Q$209))</s:f>
        <s:v/>
      </s:c>
      <s:c r="K55" s="20" t="str">
        <s:f>IF($G55="","",SUMPRODUCT(--('Kanded'!$J$9:$J$209=$G55),--('Kanded'!$A$9:$A$209="KANNE"),--('Kanded'!$Q$9:$Q$209=""))+SUMPRODUCT(--('Kanded'!$J$9:$J$209=$G55),--('Kanded'!$A$9:$A$209="KANNE"),--('Kanded'!$Q$9:$Q$209&lt;&gt;""),--('Kanded'!$R$9:$R$209="")))</s:f>
        <s:v/>
      </s:c>
    </s:row>
    <s:row r="56" ht="25" customHeight="1">
      <s:c r="A56" s="18" t="str">
        <s:f>IF(AND('Kanded'!A56="KANNE",'Kanded'!M56&lt;&gt;""),IF(SUMPRODUCT(--('Kanded'!$M$9:M56='Kanded'!M56),--('Kanded'!$A$9:A56="KANNE"))=1,'Kanded'!M56,""),"")</s:f>
        <s:v/>
      </s:c>
      <s:c r="B56" s="19" t="str">
        <s:f>IF($A56="","",SUMPRODUCT(--('Kanded'!$M$9:$M$209=$A56),--('Kanded'!$A$9:$A$209="KANNE"),--('Kanded'!$R$9:$R$209="ha"),'Kanded'!$Q$9:$Q$209))</s:f>
        <s:v/>
      </s:c>
      <s:c r="C56" s="19" t="str">
        <s:f>IF($A56="","",SUMPRODUCT(--('Kanded'!$M$9:$M$209=$A56),--('Kanded'!$A$9:$A$209="KANNE"),--('Kanded'!$R$9:$R$209="acre"),'Kanded'!$Q$9:$Q$209))</s:f>
        <s:v/>
      </s:c>
      <s:c r="D56" s="19" t="str">
        <s:f>IF($A56="","",SUMPRODUCT(--('Kanded'!$M$9:$M$209=$A56),--('Kanded'!$A$9:$A$209="KANNE"),--('Kanded'!$R$9:$R$209="m²"),'Kanded'!$Q$9:$Q$209))</s:f>
        <s:v/>
      </s:c>
      <s:c r="E56" s="20" t="str">
        <s:f>IF($A56="","",SUMPRODUCT(--('Kanded'!$M$9:$M$209=$A56),--('Kanded'!$A$9:$A$209="KANNE"),--('Kanded'!$Q$9:$Q$209=""))+SUMPRODUCT(--('Kanded'!$M$9:$M$209=$A56),--('Kanded'!$A$9:$A$209="KANNE"),--('Kanded'!$Q$9:$Q$209&lt;&gt;""),--('Kanded'!$R$9:$R$209="")))</s:f>
        <s:v/>
      </s:c>
      <s:c r="F56" s="21" t="n"/>
      <s:c r="G56" s="18" t="str">
        <s:f>IF(AND('Kanded'!A56="KANNE",'Kanded'!J56&lt;&gt;""),IF(SUMPRODUCT(--('Kanded'!$J$9:J56='Kanded'!J56),--('Kanded'!$A$9:A56="KANNE"))=1,'Kanded'!J56,""),"")</s:f>
        <s:v/>
      </s:c>
      <s:c r="H56" s="19" t="str">
        <s:f>IF($G56="","",SUMPRODUCT(--('Kanded'!$J$9:$J$209=$G56),--('Kanded'!$A$9:$A$209="KANNE"),--('Kanded'!$R$9:$R$209="ha"),'Kanded'!$Q$9:$Q$209))</s:f>
        <s:v/>
      </s:c>
      <s:c r="I56" s="19" t="str">
        <s:f>IF($G56="","",SUMPRODUCT(--('Kanded'!$J$9:$J$209=$G56),--('Kanded'!$A$9:$A$209="KANNE"),--('Kanded'!$R$9:$R$209="acre"),'Kanded'!$Q$9:$Q$209))</s:f>
        <s:v/>
      </s:c>
      <s:c r="J56" s="19" t="str">
        <s:f>IF($G56="","",SUMPRODUCT(--('Kanded'!$J$9:$J$209=$G56),--('Kanded'!$A$9:$A$209="KANNE"),--('Kanded'!$R$9:$R$209="m²"),'Kanded'!$Q$9:$Q$209))</s:f>
        <s:v/>
      </s:c>
      <s:c r="K56" s="20" t="str">
        <s:f>IF($G56="","",SUMPRODUCT(--('Kanded'!$J$9:$J$209=$G56),--('Kanded'!$A$9:$A$209="KANNE"),--('Kanded'!$Q$9:$Q$209=""))+SUMPRODUCT(--('Kanded'!$J$9:$J$209=$G56),--('Kanded'!$A$9:$A$209="KANNE"),--('Kanded'!$Q$9:$Q$209&lt;&gt;""),--('Kanded'!$R$9:$R$209="")))</s:f>
        <s:v/>
      </s:c>
    </s:row>
    <s:row r="57" ht="25" customHeight="1">
      <s:c r="A57" s="18" t="str">
        <s:f>IF(AND('Kanded'!A57="KANNE",'Kanded'!M57&lt;&gt;""),IF(SUMPRODUCT(--('Kanded'!$M$9:M57='Kanded'!M57),--('Kanded'!$A$9:A57="KANNE"))=1,'Kanded'!M57,""),"")</s:f>
        <s:v/>
      </s:c>
      <s:c r="B57" s="19" t="str">
        <s:f>IF($A57="","",SUMPRODUCT(--('Kanded'!$M$9:$M$209=$A57),--('Kanded'!$A$9:$A$209="KANNE"),--('Kanded'!$R$9:$R$209="ha"),'Kanded'!$Q$9:$Q$209))</s:f>
        <s:v/>
      </s:c>
      <s:c r="C57" s="19" t="str">
        <s:f>IF($A57="","",SUMPRODUCT(--('Kanded'!$M$9:$M$209=$A57),--('Kanded'!$A$9:$A$209="KANNE"),--('Kanded'!$R$9:$R$209="acre"),'Kanded'!$Q$9:$Q$209))</s:f>
        <s:v/>
      </s:c>
      <s:c r="D57" s="19" t="str">
        <s:f>IF($A57="","",SUMPRODUCT(--('Kanded'!$M$9:$M$209=$A57),--('Kanded'!$A$9:$A$209="KANNE"),--('Kanded'!$R$9:$R$209="m²"),'Kanded'!$Q$9:$Q$209))</s:f>
        <s:v/>
      </s:c>
      <s:c r="E57" s="20" t="str">
        <s:f>IF($A57="","",SUMPRODUCT(--('Kanded'!$M$9:$M$209=$A57),--('Kanded'!$A$9:$A$209="KANNE"),--('Kanded'!$Q$9:$Q$209=""))+SUMPRODUCT(--('Kanded'!$M$9:$M$209=$A57),--('Kanded'!$A$9:$A$209="KANNE"),--('Kanded'!$Q$9:$Q$209&lt;&gt;""),--('Kanded'!$R$9:$R$209="")))</s:f>
        <s:v/>
      </s:c>
      <s:c r="F57" s="21" t="n"/>
      <s:c r="G57" s="18" t="str">
        <s:f>IF(AND('Kanded'!A57="KANNE",'Kanded'!J57&lt;&gt;""),IF(SUMPRODUCT(--('Kanded'!$J$9:J57='Kanded'!J57),--('Kanded'!$A$9:A57="KANNE"))=1,'Kanded'!J57,""),"")</s:f>
        <s:v/>
      </s:c>
      <s:c r="H57" s="19" t="str">
        <s:f>IF($G57="","",SUMPRODUCT(--('Kanded'!$J$9:$J$209=$G57),--('Kanded'!$A$9:$A$209="KANNE"),--('Kanded'!$R$9:$R$209="ha"),'Kanded'!$Q$9:$Q$209))</s:f>
        <s:v/>
      </s:c>
      <s:c r="I57" s="19" t="str">
        <s:f>IF($G57="","",SUMPRODUCT(--('Kanded'!$J$9:$J$209=$G57),--('Kanded'!$A$9:$A$209="KANNE"),--('Kanded'!$R$9:$R$209="acre"),'Kanded'!$Q$9:$Q$209))</s:f>
        <s:v/>
      </s:c>
      <s:c r="J57" s="19" t="str">
        <s:f>IF($G57="","",SUMPRODUCT(--('Kanded'!$J$9:$J$209=$G57),--('Kanded'!$A$9:$A$209="KANNE"),--('Kanded'!$R$9:$R$209="m²"),'Kanded'!$Q$9:$Q$209))</s:f>
        <s:v/>
      </s:c>
      <s:c r="K57" s="20" t="str">
        <s:f>IF($G57="","",SUMPRODUCT(--('Kanded'!$J$9:$J$209=$G57),--('Kanded'!$A$9:$A$209="KANNE"),--('Kanded'!$Q$9:$Q$209=""))+SUMPRODUCT(--('Kanded'!$J$9:$J$209=$G57),--('Kanded'!$A$9:$A$209="KANNE"),--('Kanded'!$Q$9:$Q$209&lt;&gt;""),--('Kanded'!$R$9:$R$209="")))</s:f>
        <s:v/>
      </s:c>
    </s:row>
    <s:row r="58" ht="25" customHeight="1">
      <s:c r="A58" s="18" t="str">
        <s:f>IF(AND('Kanded'!A58="KANNE",'Kanded'!M58&lt;&gt;""),IF(SUMPRODUCT(--('Kanded'!$M$9:M58='Kanded'!M58),--('Kanded'!$A$9:A58="KANNE"))=1,'Kanded'!M58,""),"")</s:f>
        <s:v/>
      </s:c>
      <s:c r="B58" s="19" t="str">
        <s:f>IF($A58="","",SUMPRODUCT(--('Kanded'!$M$9:$M$209=$A58),--('Kanded'!$A$9:$A$209="KANNE"),--('Kanded'!$R$9:$R$209="ha"),'Kanded'!$Q$9:$Q$209))</s:f>
        <s:v/>
      </s:c>
      <s:c r="C58" s="19" t="str">
        <s:f>IF($A58="","",SUMPRODUCT(--('Kanded'!$M$9:$M$209=$A58),--('Kanded'!$A$9:$A$209="KANNE"),--('Kanded'!$R$9:$R$209="acre"),'Kanded'!$Q$9:$Q$209))</s:f>
        <s:v/>
      </s:c>
      <s:c r="D58" s="19" t="str">
        <s:f>IF($A58="","",SUMPRODUCT(--('Kanded'!$M$9:$M$209=$A58),--('Kanded'!$A$9:$A$209="KANNE"),--('Kanded'!$R$9:$R$209="m²"),'Kanded'!$Q$9:$Q$209))</s:f>
        <s:v/>
      </s:c>
      <s:c r="E58" s="20" t="str">
        <s:f>IF($A58="","",SUMPRODUCT(--('Kanded'!$M$9:$M$209=$A58),--('Kanded'!$A$9:$A$209="KANNE"),--('Kanded'!$Q$9:$Q$209=""))+SUMPRODUCT(--('Kanded'!$M$9:$M$209=$A58),--('Kanded'!$A$9:$A$209="KANNE"),--('Kanded'!$Q$9:$Q$209&lt;&gt;""),--('Kanded'!$R$9:$R$209="")))</s:f>
        <s:v/>
      </s:c>
      <s:c r="F58" s="21" t="n"/>
      <s:c r="G58" s="18" t="str">
        <s:f>IF(AND('Kanded'!A58="KANNE",'Kanded'!J58&lt;&gt;""),IF(SUMPRODUCT(--('Kanded'!$J$9:J58='Kanded'!J58),--('Kanded'!$A$9:A58="KANNE"))=1,'Kanded'!J58,""),"")</s:f>
        <s:v/>
      </s:c>
      <s:c r="H58" s="19" t="str">
        <s:f>IF($G58="","",SUMPRODUCT(--('Kanded'!$J$9:$J$209=$G58),--('Kanded'!$A$9:$A$209="KANNE"),--('Kanded'!$R$9:$R$209="ha"),'Kanded'!$Q$9:$Q$209))</s:f>
        <s:v/>
      </s:c>
      <s:c r="I58" s="19" t="str">
        <s:f>IF($G58="","",SUMPRODUCT(--('Kanded'!$J$9:$J$209=$G58),--('Kanded'!$A$9:$A$209="KANNE"),--('Kanded'!$R$9:$R$209="acre"),'Kanded'!$Q$9:$Q$209))</s:f>
        <s:v/>
      </s:c>
      <s:c r="J58" s="19" t="str">
        <s:f>IF($G58="","",SUMPRODUCT(--('Kanded'!$J$9:$J$209=$G58),--('Kanded'!$A$9:$A$209="KANNE"),--('Kanded'!$R$9:$R$209="m²"),'Kanded'!$Q$9:$Q$209))</s:f>
        <s:v/>
      </s:c>
      <s:c r="K58" s="20" t="str">
        <s:f>IF($G58="","",SUMPRODUCT(--('Kanded'!$J$9:$J$209=$G58),--('Kanded'!$A$9:$A$209="KANNE"),--('Kanded'!$Q$9:$Q$209=""))+SUMPRODUCT(--('Kanded'!$J$9:$J$209=$G58),--('Kanded'!$A$9:$A$209="KANNE"),--('Kanded'!$Q$9:$Q$209&lt;&gt;""),--('Kanded'!$R$9:$R$209="")))</s:f>
        <s:v/>
      </s:c>
    </s:row>
    <s:row r="59" ht="25" customHeight="1">
      <s:c r="A59" s="18" t="str">
        <s:f>IF(AND('Kanded'!A59="KANNE",'Kanded'!M59&lt;&gt;""),IF(SUMPRODUCT(--('Kanded'!$M$9:M59='Kanded'!M59),--('Kanded'!$A$9:A59="KANNE"))=1,'Kanded'!M59,""),"")</s:f>
        <s:v/>
      </s:c>
      <s:c r="B59" s="19" t="str">
        <s:f>IF($A59="","",SUMPRODUCT(--('Kanded'!$M$9:$M$209=$A59),--('Kanded'!$A$9:$A$209="KANNE"),--('Kanded'!$R$9:$R$209="ha"),'Kanded'!$Q$9:$Q$209))</s:f>
        <s:v/>
      </s:c>
      <s:c r="C59" s="19" t="str">
        <s:f>IF($A59="","",SUMPRODUCT(--('Kanded'!$M$9:$M$209=$A59),--('Kanded'!$A$9:$A$209="KANNE"),--('Kanded'!$R$9:$R$209="acre"),'Kanded'!$Q$9:$Q$209))</s:f>
        <s:v/>
      </s:c>
      <s:c r="D59" s="19" t="str">
        <s:f>IF($A59="","",SUMPRODUCT(--('Kanded'!$M$9:$M$209=$A59),--('Kanded'!$A$9:$A$209="KANNE"),--('Kanded'!$R$9:$R$209="m²"),'Kanded'!$Q$9:$Q$209))</s:f>
        <s:v/>
      </s:c>
      <s:c r="E59" s="20" t="str">
        <s:f>IF($A59="","",SUMPRODUCT(--('Kanded'!$M$9:$M$209=$A59),--('Kanded'!$A$9:$A$209="KANNE"),--('Kanded'!$Q$9:$Q$209=""))+SUMPRODUCT(--('Kanded'!$M$9:$M$209=$A59),--('Kanded'!$A$9:$A$209="KANNE"),--('Kanded'!$Q$9:$Q$209&lt;&gt;""),--('Kanded'!$R$9:$R$209="")))</s:f>
        <s:v/>
      </s:c>
      <s:c r="F59" s="21" t="n"/>
      <s:c r="G59" s="18" t="str">
        <s:f>IF(AND('Kanded'!A59="KANNE",'Kanded'!J59&lt;&gt;""),IF(SUMPRODUCT(--('Kanded'!$J$9:J59='Kanded'!J59),--('Kanded'!$A$9:A59="KANNE"))=1,'Kanded'!J59,""),"")</s:f>
        <s:v/>
      </s:c>
      <s:c r="H59" s="19" t="str">
        <s:f>IF($G59="","",SUMPRODUCT(--('Kanded'!$J$9:$J$209=$G59),--('Kanded'!$A$9:$A$209="KANNE"),--('Kanded'!$R$9:$R$209="ha"),'Kanded'!$Q$9:$Q$209))</s:f>
        <s:v/>
      </s:c>
      <s:c r="I59" s="19" t="str">
        <s:f>IF($G59="","",SUMPRODUCT(--('Kanded'!$J$9:$J$209=$G59),--('Kanded'!$A$9:$A$209="KANNE"),--('Kanded'!$R$9:$R$209="acre"),'Kanded'!$Q$9:$Q$209))</s:f>
        <s:v/>
      </s:c>
      <s:c r="J59" s="19" t="str">
        <s:f>IF($G59="","",SUMPRODUCT(--('Kanded'!$J$9:$J$209=$G59),--('Kanded'!$A$9:$A$209="KANNE"),--('Kanded'!$R$9:$R$209="m²"),'Kanded'!$Q$9:$Q$209))</s:f>
        <s:v/>
      </s:c>
      <s:c r="K59" s="20" t="str">
        <s:f>IF($G59="","",SUMPRODUCT(--('Kanded'!$J$9:$J$209=$G59),--('Kanded'!$A$9:$A$209="KANNE"),--('Kanded'!$Q$9:$Q$209=""))+SUMPRODUCT(--('Kanded'!$J$9:$J$209=$G59),--('Kanded'!$A$9:$A$209="KANNE"),--('Kanded'!$Q$9:$Q$209&lt;&gt;""),--('Kanded'!$R$9:$R$209="")))</s:f>
        <s:v/>
      </s:c>
    </s:row>
    <s:row r="60" ht="25" customHeight="1">
      <s:c r="A60" s="18" t="str">
        <s:f>IF(AND('Kanded'!A60="KANNE",'Kanded'!M60&lt;&gt;""),IF(SUMPRODUCT(--('Kanded'!$M$9:M60='Kanded'!M60),--('Kanded'!$A$9:A60="KANNE"))=1,'Kanded'!M60,""),"")</s:f>
        <s:v/>
      </s:c>
      <s:c r="B60" s="19" t="str">
        <s:f>IF($A60="","",SUMPRODUCT(--('Kanded'!$M$9:$M$209=$A60),--('Kanded'!$A$9:$A$209="KANNE"),--('Kanded'!$R$9:$R$209="ha"),'Kanded'!$Q$9:$Q$209))</s:f>
        <s:v/>
      </s:c>
      <s:c r="C60" s="19" t="str">
        <s:f>IF($A60="","",SUMPRODUCT(--('Kanded'!$M$9:$M$209=$A60),--('Kanded'!$A$9:$A$209="KANNE"),--('Kanded'!$R$9:$R$209="acre"),'Kanded'!$Q$9:$Q$209))</s:f>
        <s:v/>
      </s:c>
      <s:c r="D60" s="19" t="str">
        <s:f>IF($A60="","",SUMPRODUCT(--('Kanded'!$M$9:$M$209=$A60),--('Kanded'!$A$9:$A$209="KANNE"),--('Kanded'!$R$9:$R$209="m²"),'Kanded'!$Q$9:$Q$209))</s:f>
        <s:v/>
      </s:c>
      <s:c r="E60" s="20" t="str">
        <s:f>IF($A60="","",SUMPRODUCT(--('Kanded'!$M$9:$M$209=$A60),--('Kanded'!$A$9:$A$209="KANNE"),--('Kanded'!$Q$9:$Q$209=""))+SUMPRODUCT(--('Kanded'!$M$9:$M$209=$A60),--('Kanded'!$A$9:$A$209="KANNE"),--('Kanded'!$Q$9:$Q$209&lt;&gt;""),--('Kanded'!$R$9:$R$209="")))</s:f>
        <s:v/>
      </s:c>
      <s:c r="F60" s="21" t="n"/>
      <s:c r="G60" s="18" t="str">
        <s:f>IF(AND('Kanded'!A60="KANNE",'Kanded'!J60&lt;&gt;""),IF(SUMPRODUCT(--('Kanded'!$J$9:J60='Kanded'!J60),--('Kanded'!$A$9:A60="KANNE"))=1,'Kanded'!J60,""),"")</s:f>
        <s:v/>
      </s:c>
      <s:c r="H60" s="19" t="str">
        <s:f>IF($G60="","",SUMPRODUCT(--('Kanded'!$J$9:$J$209=$G60),--('Kanded'!$A$9:$A$209="KANNE"),--('Kanded'!$R$9:$R$209="ha"),'Kanded'!$Q$9:$Q$209))</s:f>
        <s:v/>
      </s:c>
      <s:c r="I60" s="19" t="str">
        <s:f>IF($G60="","",SUMPRODUCT(--('Kanded'!$J$9:$J$209=$G60),--('Kanded'!$A$9:$A$209="KANNE"),--('Kanded'!$R$9:$R$209="acre"),'Kanded'!$Q$9:$Q$209))</s:f>
        <s:v/>
      </s:c>
      <s:c r="J60" s="19" t="str">
        <s:f>IF($G60="","",SUMPRODUCT(--('Kanded'!$J$9:$J$209=$G60),--('Kanded'!$A$9:$A$209="KANNE"),--('Kanded'!$R$9:$R$209="m²"),'Kanded'!$Q$9:$Q$209))</s:f>
        <s:v/>
      </s:c>
      <s:c r="K60" s="20" t="str">
        <s:f>IF($G60="","",SUMPRODUCT(--('Kanded'!$J$9:$J$209=$G60),--('Kanded'!$A$9:$A$209="KANNE"),--('Kanded'!$Q$9:$Q$209=""))+SUMPRODUCT(--('Kanded'!$J$9:$J$209=$G60),--('Kanded'!$A$9:$A$209="KANNE"),--('Kanded'!$Q$9:$Q$209&lt;&gt;""),--('Kanded'!$R$9:$R$209="")))</s:f>
        <s:v/>
      </s:c>
    </s:row>
    <s:row r="61" ht="25" customHeight="1">
      <s:c r="A61" s="18" t="str">
        <s:f>IF(AND('Kanded'!A61="KANNE",'Kanded'!M61&lt;&gt;""),IF(SUMPRODUCT(--('Kanded'!$M$9:M61='Kanded'!M61),--('Kanded'!$A$9:A61="KANNE"))=1,'Kanded'!M61,""),"")</s:f>
        <s:v/>
      </s:c>
      <s:c r="B61" s="19" t="str">
        <s:f>IF($A61="","",SUMPRODUCT(--('Kanded'!$M$9:$M$209=$A61),--('Kanded'!$A$9:$A$209="KANNE"),--('Kanded'!$R$9:$R$209="ha"),'Kanded'!$Q$9:$Q$209))</s:f>
        <s:v/>
      </s:c>
      <s:c r="C61" s="19" t="str">
        <s:f>IF($A61="","",SUMPRODUCT(--('Kanded'!$M$9:$M$209=$A61),--('Kanded'!$A$9:$A$209="KANNE"),--('Kanded'!$R$9:$R$209="acre"),'Kanded'!$Q$9:$Q$209))</s:f>
        <s:v/>
      </s:c>
      <s:c r="D61" s="19" t="str">
        <s:f>IF($A61="","",SUMPRODUCT(--('Kanded'!$M$9:$M$209=$A61),--('Kanded'!$A$9:$A$209="KANNE"),--('Kanded'!$R$9:$R$209="m²"),'Kanded'!$Q$9:$Q$209))</s:f>
        <s:v/>
      </s:c>
      <s:c r="E61" s="20" t="str">
        <s:f>IF($A61="","",SUMPRODUCT(--('Kanded'!$M$9:$M$209=$A61),--('Kanded'!$A$9:$A$209="KANNE"),--('Kanded'!$Q$9:$Q$209=""))+SUMPRODUCT(--('Kanded'!$M$9:$M$209=$A61),--('Kanded'!$A$9:$A$209="KANNE"),--('Kanded'!$Q$9:$Q$209&lt;&gt;""),--('Kanded'!$R$9:$R$209="")))</s:f>
        <s:v/>
      </s:c>
      <s:c r="F61" s="21" t="n"/>
      <s:c r="G61" s="18" t="str">
        <s:f>IF(AND('Kanded'!A61="KANNE",'Kanded'!J61&lt;&gt;""),IF(SUMPRODUCT(--('Kanded'!$J$9:J61='Kanded'!J61),--('Kanded'!$A$9:A61="KANNE"))=1,'Kanded'!J61,""),"")</s:f>
        <s:v/>
      </s:c>
      <s:c r="H61" s="19" t="str">
        <s:f>IF($G61="","",SUMPRODUCT(--('Kanded'!$J$9:$J$209=$G61),--('Kanded'!$A$9:$A$209="KANNE"),--('Kanded'!$R$9:$R$209="ha"),'Kanded'!$Q$9:$Q$209))</s:f>
        <s:v/>
      </s:c>
      <s:c r="I61" s="19" t="str">
        <s:f>IF($G61="","",SUMPRODUCT(--('Kanded'!$J$9:$J$209=$G61),--('Kanded'!$A$9:$A$209="KANNE"),--('Kanded'!$R$9:$R$209="acre"),'Kanded'!$Q$9:$Q$209))</s:f>
        <s:v/>
      </s:c>
      <s:c r="J61" s="19" t="str">
        <s:f>IF($G61="","",SUMPRODUCT(--('Kanded'!$J$9:$J$209=$G61),--('Kanded'!$A$9:$A$209="KANNE"),--('Kanded'!$R$9:$R$209="m²"),'Kanded'!$Q$9:$Q$209))</s:f>
        <s:v/>
      </s:c>
      <s:c r="K61" s="20" t="str">
        <s:f>IF($G61="","",SUMPRODUCT(--('Kanded'!$J$9:$J$209=$G61),--('Kanded'!$A$9:$A$209="KANNE"),--('Kanded'!$Q$9:$Q$209=""))+SUMPRODUCT(--('Kanded'!$J$9:$J$209=$G61),--('Kanded'!$A$9:$A$209="KANNE"),--('Kanded'!$Q$9:$Q$209&lt;&gt;""),--('Kanded'!$R$9:$R$209="")))</s:f>
        <s:v/>
      </s:c>
    </s:row>
    <s:row r="62" ht="25" customHeight="1">
      <s:c r="A62" s="18" t="str">
        <s:f>IF(AND('Kanded'!A62="KANNE",'Kanded'!M62&lt;&gt;""),IF(SUMPRODUCT(--('Kanded'!$M$9:M62='Kanded'!M62),--('Kanded'!$A$9:A62="KANNE"))=1,'Kanded'!M62,""),"")</s:f>
        <s:v/>
      </s:c>
      <s:c r="B62" s="19" t="str">
        <s:f>IF($A62="","",SUMPRODUCT(--('Kanded'!$M$9:$M$209=$A62),--('Kanded'!$A$9:$A$209="KANNE"),--('Kanded'!$R$9:$R$209="ha"),'Kanded'!$Q$9:$Q$209))</s:f>
        <s:v/>
      </s:c>
      <s:c r="C62" s="19" t="str">
        <s:f>IF($A62="","",SUMPRODUCT(--('Kanded'!$M$9:$M$209=$A62),--('Kanded'!$A$9:$A$209="KANNE"),--('Kanded'!$R$9:$R$209="acre"),'Kanded'!$Q$9:$Q$209))</s:f>
        <s:v/>
      </s:c>
      <s:c r="D62" s="19" t="str">
        <s:f>IF($A62="","",SUMPRODUCT(--('Kanded'!$M$9:$M$209=$A62),--('Kanded'!$A$9:$A$209="KANNE"),--('Kanded'!$R$9:$R$209="m²"),'Kanded'!$Q$9:$Q$209))</s:f>
        <s:v/>
      </s:c>
      <s:c r="E62" s="20" t="str">
        <s:f>IF($A62="","",SUMPRODUCT(--('Kanded'!$M$9:$M$209=$A62),--('Kanded'!$A$9:$A$209="KANNE"),--('Kanded'!$Q$9:$Q$209=""))+SUMPRODUCT(--('Kanded'!$M$9:$M$209=$A62),--('Kanded'!$A$9:$A$209="KANNE"),--('Kanded'!$Q$9:$Q$209&lt;&gt;""),--('Kanded'!$R$9:$R$209="")))</s:f>
        <s:v/>
      </s:c>
      <s:c r="F62" s="21" t="n"/>
      <s:c r="G62" s="18" t="str">
        <s:f>IF(AND('Kanded'!A62="KANNE",'Kanded'!J62&lt;&gt;""),IF(SUMPRODUCT(--('Kanded'!$J$9:J62='Kanded'!J62),--('Kanded'!$A$9:A62="KANNE"))=1,'Kanded'!J62,""),"")</s:f>
        <s:v/>
      </s:c>
      <s:c r="H62" s="19" t="str">
        <s:f>IF($G62="","",SUMPRODUCT(--('Kanded'!$J$9:$J$209=$G62),--('Kanded'!$A$9:$A$209="KANNE"),--('Kanded'!$R$9:$R$209="ha"),'Kanded'!$Q$9:$Q$209))</s:f>
        <s:v/>
      </s:c>
      <s:c r="I62" s="19" t="str">
        <s:f>IF($G62="","",SUMPRODUCT(--('Kanded'!$J$9:$J$209=$G62),--('Kanded'!$A$9:$A$209="KANNE"),--('Kanded'!$R$9:$R$209="acre"),'Kanded'!$Q$9:$Q$209))</s:f>
        <s:v/>
      </s:c>
      <s:c r="J62" s="19" t="str">
        <s:f>IF($G62="","",SUMPRODUCT(--('Kanded'!$J$9:$J$209=$G62),--('Kanded'!$A$9:$A$209="KANNE"),--('Kanded'!$R$9:$R$209="m²"),'Kanded'!$Q$9:$Q$209))</s:f>
        <s:v/>
      </s:c>
      <s:c r="K62" s="20" t="str">
        <s:f>IF($G62="","",SUMPRODUCT(--('Kanded'!$J$9:$J$209=$G62),--('Kanded'!$A$9:$A$209="KANNE"),--('Kanded'!$Q$9:$Q$209=""))+SUMPRODUCT(--('Kanded'!$J$9:$J$209=$G62),--('Kanded'!$A$9:$A$209="KANNE"),--('Kanded'!$Q$9:$Q$209&lt;&gt;""),--('Kanded'!$R$9:$R$209="")))</s:f>
        <s:v/>
      </s:c>
    </s:row>
    <s:row r="63" ht="25" customHeight="1">
      <s:c r="A63" s="18" t="str">
        <s:f>IF(AND('Kanded'!A63="KANNE",'Kanded'!M63&lt;&gt;""),IF(SUMPRODUCT(--('Kanded'!$M$9:M63='Kanded'!M63),--('Kanded'!$A$9:A63="KANNE"))=1,'Kanded'!M63,""),"")</s:f>
        <s:v/>
      </s:c>
      <s:c r="B63" s="19" t="str">
        <s:f>IF($A63="","",SUMPRODUCT(--('Kanded'!$M$9:$M$209=$A63),--('Kanded'!$A$9:$A$209="KANNE"),--('Kanded'!$R$9:$R$209="ha"),'Kanded'!$Q$9:$Q$209))</s:f>
        <s:v/>
      </s:c>
      <s:c r="C63" s="19" t="str">
        <s:f>IF($A63="","",SUMPRODUCT(--('Kanded'!$M$9:$M$209=$A63),--('Kanded'!$A$9:$A$209="KANNE"),--('Kanded'!$R$9:$R$209="acre"),'Kanded'!$Q$9:$Q$209))</s:f>
        <s:v/>
      </s:c>
      <s:c r="D63" s="19" t="str">
        <s:f>IF($A63="","",SUMPRODUCT(--('Kanded'!$M$9:$M$209=$A63),--('Kanded'!$A$9:$A$209="KANNE"),--('Kanded'!$R$9:$R$209="m²"),'Kanded'!$Q$9:$Q$209))</s:f>
        <s:v/>
      </s:c>
      <s:c r="E63" s="20" t="str">
        <s:f>IF($A63="","",SUMPRODUCT(--('Kanded'!$M$9:$M$209=$A63),--('Kanded'!$A$9:$A$209="KANNE"),--('Kanded'!$Q$9:$Q$209=""))+SUMPRODUCT(--('Kanded'!$M$9:$M$209=$A63),--('Kanded'!$A$9:$A$209="KANNE"),--('Kanded'!$Q$9:$Q$209&lt;&gt;""),--('Kanded'!$R$9:$R$209="")))</s:f>
        <s:v/>
      </s:c>
      <s:c r="F63" s="21" t="n"/>
      <s:c r="G63" s="18" t="str">
        <s:f>IF(AND('Kanded'!A63="KANNE",'Kanded'!J63&lt;&gt;""),IF(SUMPRODUCT(--('Kanded'!$J$9:J63='Kanded'!J63),--('Kanded'!$A$9:A63="KANNE"))=1,'Kanded'!J63,""),"")</s:f>
        <s:v/>
      </s:c>
      <s:c r="H63" s="19" t="str">
        <s:f>IF($G63="","",SUMPRODUCT(--('Kanded'!$J$9:$J$209=$G63),--('Kanded'!$A$9:$A$209="KANNE"),--('Kanded'!$R$9:$R$209="ha"),'Kanded'!$Q$9:$Q$209))</s:f>
        <s:v/>
      </s:c>
      <s:c r="I63" s="19" t="str">
        <s:f>IF($G63="","",SUMPRODUCT(--('Kanded'!$J$9:$J$209=$G63),--('Kanded'!$A$9:$A$209="KANNE"),--('Kanded'!$R$9:$R$209="acre"),'Kanded'!$Q$9:$Q$209))</s:f>
        <s:v/>
      </s:c>
      <s:c r="J63" s="19" t="str">
        <s:f>IF($G63="","",SUMPRODUCT(--('Kanded'!$J$9:$J$209=$G63),--('Kanded'!$A$9:$A$209="KANNE"),--('Kanded'!$R$9:$R$209="m²"),'Kanded'!$Q$9:$Q$209))</s:f>
        <s:v/>
      </s:c>
      <s:c r="K63" s="20" t="str">
        <s:f>IF($G63="","",SUMPRODUCT(--('Kanded'!$J$9:$J$209=$G63),--('Kanded'!$A$9:$A$209="KANNE"),--('Kanded'!$Q$9:$Q$209=""))+SUMPRODUCT(--('Kanded'!$J$9:$J$209=$G63),--('Kanded'!$A$9:$A$209="KANNE"),--('Kanded'!$Q$9:$Q$209&lt;&gt;""),--('Kanded'!$R$9:$R$209="")))</s:f>
        <s:v/>
      </s:c>
    </s:row>
    <s:row r="64" ht="25" customHeight="1">
      <s:c r="A64" s="18" t="str">
        <s:f>IF(AND('Kanded'!A64="KANNE",'Kanded'!M64&lt;&gt;""),IF(SUMPRODUCT(--('Kanded'!$M$9:M64='Kanded'!M64),--('Kanded'!$A$9:A64="KANNE"))=1,'Kanded'!M64,""),"")</s:f>
        <s:v/>
      </s:c>
      <s:c r="B64" s="19" t="str">
        <s:f>IF($A64="","",SUMPRODUCT(--('Kanded'!$M$9:$M$209=$A64),--('Kanded'!$A$9:$A$209="KANNE"),--('Kanded'!$R$9:$R$209="ha"),'Kanded'!$Q$9:$Q$209))</s:f>
        <s:v/>
      </s:c>
      <s:c r="C64" s="19" t="str">
        <s:f>IF($A64="","",SUMPRODUCT(--('Kanded'!$M$9:$M$209=$A64),--('Kanded'!$A$9:$A$209="KANNE"),--('Kanded'!$R$9:$R$209="acre"),'Kanded'!$Q$9:$Q$209))</s:f>
        <s:v/>
      </s:c>
      <s:c r="D64" s="19" t="str">
        <s:f>IF($A64="","",SUMPRODUCT(--('Kanded'!$M$9:$M$209=$A64),--('Kanded'!$A$9:$A$209="KANNE"),--('Kanded'!$R$9:$R$209="m²"),'Kanded'!$Q$9:$Q$209))</s:f>
        <s:v/>
      </s:c>
      <s:c r="E64" s="20" t="str">
        <s:f>IF($A64="","",SUMPRODUCT(--('Kanded'!$M$9:$M$209=$A64),--('Kanded'!$A$9:$A$209="KANNE"),--('Kanded'!$Q$9:$Q$209=""))+SUMPRODUCT(--('Kanded'!$M$9:$M$209=$A64),--('Kanded'!$A$9:$A$209="KANNE"),--('Kanded'!$Q$9:$Q$209&lt;&gt;""),--('Kanded'!$R$9:$R$209="")))</s:f>
        <s:v/>
      </s:c>
      <s:c r="F64" s="21" t="n"/>
      <s:c r="G64" s="18" t="str">
        <s:f>IF(AND('Kanded'!A64="KANNE",'Kanded'!J64&lt;&gt;""),IF(SUMPRODUCT(--('Kanded'!$J$9:J64='Kanded'!J64),--('Kanded'!$A$9:A64="KANNE"))=1,'Kanded'!J64,""),"")</s:f>
        <s:v/>
      </s:c>
      <s:c r="H64" s="19" t="str">
        <s:f>IF($G64="","",SUMPRODUCT(--('Kanded'!$J$9:$J$209=$G64),--('Kanded'!$A$9:$A$209="KANNE"),--('Kanded'!$R$9:$R$209="ha"),'Kanded'!$Q$9:$Q$209))</s:f>
        <s:v/>
      </s:c>
      <s:c r="I64" s="19" t="str">
        <s:f>IF($G64="","",SUMPRODUCT(--('Kanded'!$J$9:$J$209=$G64),--('Kanded'!$A$9:$A$209="KANNE"),--('Kanded'!$R$9:$R$209="acre"),'Kanded'!$Q$9:$Q$209))</s:f>
        <s:v/>
      </s:c>
      <s:c r="J64" s="19" t="str">
        <s:f>IF($G64="","",SUMPRODUCT(--('Kanded'!$J$9:$J$209=$G64),--('Kanded'!$A$9:$A$209="KANNE"),--('Kanded'!$R$9:$R$209="m²"),'Kanded'!$Q$9:$Q$209))</s:f>
        <s:v/>
      </s:c>
      <s:c r="K64" s="20" t="str">
        <s:f>IF($G64="","",SUMPRODUCT(--('Kanded'!$J$9:$J$209=$G64),--('Kanded'!$A$9:$A$209="KANNE"),--('Kanded'!$Q$9:$Q$209=""))+SUMPRODUCT(--('Kanded'!$J$9:$J$209=$G64),--('Kanded'!$A$9:$A$209="KANNE"),--('Kanded'!$Q$9:$Q$209&lt;&gt;""),--('Kanded'!$R$9:$R$209="")))</s:f>
        <s:v/>
      </s:c>
    </s:row>
    <s:row r="65" ht="25" customHeight="1">
      <s:c r="A65" s="18" t="str">
        <s:f>IF(AND('Kanded'!A65="KANNE",'Kanded'!M65&lt;&gt;""),IF(SUMPRODUCT(--('Kanded'!$M$9:M65='Kanded'!M65),--('Kanded'!$A$9:A65="KANNE"))=1,'Kanded'!M65,""),"")</s:f>
        <s:v/>
      </s:c>
      <s:c r="B65" s="19" t="str">
        <s:f>IF($A65="","",SUMPRODUCT(--('Kanded'!$M$9:$M$209=$A65),--('Kanded'!$A$9:$A$209="KANNE"),--('Kanded'!$R$9:$R$209="ha"),'Kanded'!$Q$9:$Q$209))</s:f>
        <s:v/>
      </s:c>
      <s:c r="C65" s="19" t="str">
        <s:f>IF($A65="","",SUMPRODUCT(--('Kanded'!$M$9:$M$209=$A65),--('Kanded'!$A$9:$A$209="KANNE"),--('Kanded'!$R$9:$R$209="acre"),'Kanded'!$Q$9:$Q$209))</s:f>
        <s:v/>
      </s:c>
      <s:c r="D65" s="19" t="str">
        <s:f>IF($A65="","",SUMPRODUCT(--('Kanded'!$M$9:$M$209=$A65),--('Kanded'!$A$9:$A$209="KANNE"),--('Kanded'!$R$9:$R$209="m²"),'Kanded'!$Q$9:$Q$209))</s:f>
        <s:v/>
      </s:c>
      <s:c r="E65" s="20" t="str">
        <s:f>IF($A65="","",SUMPRODUCT(--('Kanded'!$M$9:$M$209=$A65),--('Kanded'!$A$9:$A$209="KANNE"),--('Kanded'!$Q$9:$Q$209=""))+SUMPRODUCT(--('Kanded'!$M$9:$M$209=$A65),--('Kanded'!$A$9:$A$209="KANNE"),--('Kanded'!$Q$9:$Q$209&lt;&gt;""),--('Kanded'!$R$9:$R$209="")))</s:f>
        <s:v/>
      </s:c>
      <s:c r="F65" s="21" t="n"/>
      <s:c r="G65" s="18" t="str">
        <s:f>IF(AND('Kanded'!A65="KANNE",'Kanded'!J65&lt;&gt;""),IF(SUMPRODUCT(--('Kanded'!$J$9:J65='Kanded'!J65),--('Kanded'!$A$9:A65="KANNE"))=1,'Kanded'!J65,""),"")</s:f>
        <s:v/>
      </s:c>
      <s:c r="H65" s="19" t="str">
        <s:f>IF($G65="","",SUMPRODUCT(--('Kanded'!$J$9:$J$209=$G65),--('Kanded'!$A$9:$A$209="KANNE"),--('Kanded'!$R$9:$R$209="ha"),'Kanded'!$Q$9:$Q$209))</s:f>
        <s:v/>
      </s:c>
      <s:c r="I65" s="19" t="str">
        <s:f>IF($G65="","",SUMPRODUCT(--('Kanded'!$J$9:$J$209=$G65),--('Kanded'!$A$9:$A$209="KANNE"),--('Kanded'!$R$9:$R$209="acre"),'Kanded'!$Q$9:$Q$209))</s:f>
        <s:v/>
      </s:c>
      <s:c r="J65" s="19" t="str">
        <s:f>IF($G65="","",SUMPRODUCT(--('Kanded'!$J$9:$J$209=$G65),--('Kanded'!$A$9:$A$209="KANNE"),--('Kanded'!$R$9:$R$209="m²"),'Kanded'!$Q$9:$Q$209))</s:f>
        <s:v/>
      </s:c>
      <s:c r="K65" s="20" t="str">
        <s:f>IF($G65="","",SUMPRODUCT(--('Kanded'!$J$9:$J$209=$G65),--('Kanded'!$A$9:$A$209="KANNE"),--('Kanded'!$Q$9:$Q$209=""))+SUMPRODUCT(--('Kanded'!$J$9:$J$209=$G65),--('Kanded'!$A$9:$A$209="KANNE"),--('Kanded'!$Q$9:$Q$209&lt;&gt;""),--('Kanded'!$R$9:$R$209="")))</s:f>
        <s:v/>
      </s:c>
    </s:row>
    <s:row r="66" ht="25" customHeight="1">
      <s:c r="A66" s="18" t="str">
        <s:f>IF(AND('Kanded'!A66="KANNE",'Kanded'!M66&lt;&gt;""),IF(SUMPRODUCT(--('Kanded'!$M$9:M66='Kanded'!M66),--('Kanded'!$A$9:A66="KANNE"))=1,'Kanded'!M66,""),"")</s:f>
        <s:v/>
      </s:c>
      <s:c r="B66" s="19" t="str">
        <s:f>IF($A66="","",SUMPRODUCT(--('Kanded'!$M$9:$M$209=$A66),--('Kanded'!$A$9:$A$209="KANNE"),--('Kanded'!$R$9:$R$209="ha"),'Kanded'!$Q$9:$Q$209))</s:f>
        <s:v/>
      </s:c>
      <s:c r="C66" s="19" t="str">
        <s:f>IF($A66="","",SUMPRODUCT(--('Kanded'!$M$9:$M$209=$A66),--('Kanded'!$A$9:$A$209="KANNE"),--('Kanded'!$R$9:$R$209="acre"),'Kanded'!$Q$9:$Q$209))</s:f>
        <s:v/>
      </s:c>
      <s:c r="D66" s="19" t="str">
        <s:f>IF($A66="","",SUMPRODUCT(--('Kanded'!$M$9:$M$209=$A66),--('Kanded'!$A$9:$A$209="KANNE"),--('Kanded'!$R$9:$R$209="m²"),'Kanded'!$Q$9:$Q$209))</s:f>
        <s:v/>
      </s:c>
      <s:c r="E66" s="20" t="str">
        <s:f>IF($A66="","",SUMPRODUCT(--('Kanded'!$M$9:$M$209=$A66),--('Kanded'!$A$9:$A$209="KANNE"),--('Kanded'!$Q$9:$Q$209=""))+SUMPRODUCT(--('Kanded'!$M$9:$M$209=$A66),--('Kanded'!$A$9:$A$209="KANNE"),--('Kanded'!$Q$9:$Q$209&lt;&gt;""),--('Kanded'!$R$9:$R$209="")))</s:f>
        <s:v/>
      </s:c>
      <s:c r="F66" s="21" t="n"/>
      <s:c r="G66" s="18" t="str">
        <s:f>IF(AND('Kanded'!A66="KANNE",'Kanded'!J66&lt;&gt;""),IF(SUMPRODUCT(--('Kanded'!$J$9:J66='Kanded'!J66),--('Kanded'!$A$9:A66="KANNE"))=1,'Kanded'!J66,""),"")</s:f>
        <s:v/>
      </s:c>
      <s:c r="H66" s="19" t="str">
        <s:f>IF($G66="","",SUMPRODUCT(--('Kanded'!$J$9:$J$209=$G66),--('Kanded'!$A$9:$A$209="KANNE"),--('Kanded'!$R$9:$R$209="ha"),'Kanded'!$Q$9:$Q$209))</s:f>
        <s:v/>
      </s:c>
      <s:c r="I66" s="19" t="str">
        <s:f>IF($G66="","",SUMPRODUCT(--('Kanded'!$J$9:$J$209=$G66),--('Kanded'!$A$9:$A$209="KANNE"),--('Kanded'!$R$9:$R$209="acre"),'Kanded'!$Q$9:$Q$209))</s:f>
        <s:v/>
      </s:c>
      <s:c r="J66" s="19" t="str">
        <s:f>IF($G66="","",SUMPRODUCT(--('Kanded'!$J$9:$J$209=$G66),--('Kanded'!$A$9:$A$209="KANNE"),--('Kanded'!$R$9:$R$209="m²"),'Kanded'!$Q$9:$Q$209))</s:f>
        <s:v/>
      </s:c>
      <s:c r="K66" s="20" t="str">
        <s:f>IF($G66="","",SUMPRODUCT(--('Kanded'!$J$9:$J$209=$G66),--('Kanded'!$A$9:$A$209="KANNE"),--('Kanded'!$Q$9:$Q$209=""))+SUMPRODUCT(--('Kanded'!$J$9:$J$209=$G66),--('Kanded'!$A$9:$A$209="KANNE"),--('Kanded'!$Q$9:$Q$209&lt;&gt;""),--('Kanded'!$R$9:$R$209="")))</s:f>
        <s:v/>
      </s:c>
    </s:row>
    <s:row r="67" ht="25" customHeight="1">
      <s:c r="A67" s="18" t="str">
        <s:f>IF(AND('Kanded'!A67="KANNE",'Kanded'!M67&lt;&gt;""),IF(SUMPRODUCT(--('Kanded'!$M$9:M67='Kanded'!M67),--('Kanded'!$A$9:A67="KANNE"))=1,'Kanded'!M67,""),"")</s:f>
        <s:v/>
      </s:c>
      <s:c r="B67" s="19" t="str">
        <s:f>IF($A67="","",SUMPRODUCT(--('Kanded'!$M$9:$M$209=$A67),--('Kanded'!$A$9:$A$209="KANNE"),--('Kanded'!$R$9:$R$209="ha"),'Kanded'!$Q$9:$Q$209))</s:f>
        <s:v/>
      </s:c>
      <s:c r="C67" s="19" t="str">
        <s:f>IF($A67="","",SUMPRODUCT(--('Kanded'!$M$9:$M$209=$A67),--('Kanded'!$A$9:$A$209="KANNE"),--('Kanded'!$R$9:$R$209="acre"),'Kanded'!$Q$9:$Q$209))</s:f>
        <s:v/>
      </s:c>
      <s:c r="D67" s="19" t="str">
        <s:f>IF($A67="","",SUMPRODUCT(--('Kanded'!$M$9:$M$209=$A67),--('Kanded'!$A$9:$A$209="KANNE"),--('Kanded'!$R$9:$R$209="m²"),'Kanded'!$Q$9:$Q$209))</s:f>
        <s:v/>
      </s:c>
      <s:c r="E67" s="20" t="str">
        <s:f>IF($A67="","",SUMPRODUCT(--('Kanded'!$M$9:$M$209=$A67),--('Kanded'!$A$9:$A$209="KANNE"),--('Kanded'!$Q$9:$Q$209=""))+SUMPRODUCT(--('Kanded'!$M$9:$M$209=$A67),--('Kanded'!$A$9:$A$209="KANNE"),--('Kanded'!$Q$9:$Q$209&lt;&gt;""),--('Kanded'!$R$9:$R$209="")))</s:f>
        <s:v/>
      </s:c>
      <s:c r="F67" s="21" t="n"/>
      <s:c r="G67" s="18" t="str">
        <s:f>IF(AND('Kanded'!A67="KANNE",'Kanded'!J67&lt;&gt;""),IF(SUMPRODUCT(--('Kanded'!$J$9:J67='Kanded'!J67),--('Kanded'!$A$9:A67="KANNE"))=1,'Kanded'!J67,""),"")</s:f>
        <s:v/>
      </s:c>
      <s:c r="H67" s="19" t="str">
        <s:f>IF($G67="","",SUMPRODUCT(--('Kanded'!$J$9:$J$209=$G67),--('Kanded'!$A$9:$A$209="KANNE"),--('Kanded'!$R$9:$R$209="ha"),'Kanded'!$Q$9:$Q$209))</s:f>
        <s:v/>
      </s:c>
      <s:c r="I67" s="19" t="str">
        <s:f>IF($G67="","",SUMPRODUCT(--('Kanded'!$J$9:$J$209=$G67),--('Kanded'!$A$9:$A$209="KANNE"),--('Kanded'!$R$9:$R$209="acre"),'Kanded'!$Q$9:$Q$209))</s:f>
        <s:v/>
      </s:c>
      <s:c r="J67" s="19" t="str">
        <s:f>IF($G67="","",SUMPRODUCT(--('Kanded'!$J$9:$J$209=$G67),--('Kanded'!$A$9:$A$209="KANNE"),--('Kanded'!$R$9:$R$209="m²"),'Kanded'!$Q$9:$Q$209))</s:f>
        <s:v/>
      </s:c>
      <s:c r="K67" s="20" t="str">
        <s:f>IF($G67="","",SUMPRODUCT(--('Kanded'!$J$9:$J$209=$G67),--('Kanded'!$A$9:$A$209="KANNE"),--('Kanded'!$Q$9:$Q$209=""))+SUMPRODUCT(--('Kanded'!$J$9:$J$209=$G67),--('Kanded'!$A$9:$A$209="KANNE"),--('Kanded'!$Q$9:$Q$209&lt;&gt;""),--('Kanded'!$R$9:$R$209="")))</s:f>
        <s:v/>
      </s:c>
    </s:row>
    <s:row r="68" ht="25" customHeight="1">
      <s:c r="A68" s="18" t="str">
        <s:f>IF(AND('Kanded'!A68="KANNE",'Kanded'!M68&lt;&gt;""),IF(SUMPRODUCT(--('Kanded'!$M$9:M68='Kanded'!M68),--('Kanded'!$A$9:A68="KANNE"))=1,'Kanded'!M68,""),"")</s:f>
        <s:v/>
      </s:c>
      <s:c r="B68" s="19" t="str">
        <s:f>IF($A68="","",SUMPRODUCT(--('Kanded'!$M$9:$M$209=$A68),--('Kanded'!$A$9:$A$209="KANNE"),--('Kanded'!$R$9:$R$209="ha"),'Kanded'!$Q$9:$Q$209))</s:f>
        <s:v/>
      </s:c>
      <s:c r="C68" s="19" t="str">
        <s:f>IF($A68="","",SUMPRODUCT(--('Kanded'!$M$9:$M$209=$A68),--('Kanded'!$A$9:$A$209="KANNE"),--('Kanded'!$R$9:$R$209="acre"),'Kanded'!$Q$9:$Q$209))</s:f>
        <s:v/>
      </s:c>
      <s:c r="D68" s="19" t="str">
        <s:f>IF($A68="","",SUMPRODUCT(--('Kanded'!$M$9:$M$209=$A68),--('Kanded'!$A$9:$A$209="KANNE"),--('Kanded'!$R$9:$R$209="m²"),'Kanded'!$Q$9:$Q$209))</s:f>
        <s:v/>
      </s:c>
      <s:c r="E68" s="20" t="str">
        <s:f>IF($A68="","",SUMPRODUCT(--('Kanded'!$M$9:$M$209=$A68),--('Kanded'!$A$9:$A$209="KANNE"),--('Kanded'!$Q$9:$Q$209=""))+SUMPRODUCT(--('Kanded'!$M$9:$M$209=$A68),--('Kanded'!$A$9:$A$209="KANNE"),--('Kanded'!$Q$9:$Q$209&lt;&gt;""),--('Kanded'!$R$9:$R$209="")))</s:f>
        <s:v/>
      </s:c>
      <s:c r="F68" s="21" t="n"/>
      <s:c r="G68" s="18" t="str">
        <s:f>IF(AND('Kanded'!A68="KANNE",'Kanded'!J68&lt;&gt;""),IF(SUMPRODUCT(--('Kanded'!$J$9:J68='Kanded'!J68),--('Kanded'!$A$9:A68="KANNE"))=1,'Kanded'!J68,""),"")</s:f>
        <s:v/>
      </s:c>
      <s:c r="H68" s="19" t="str">
        <s:f>IF($G68="","",SUMPRODUCT(--('Kanded'!$J$9:$J$209=$G68),--('Kanded'!$A$9:$A$209="KANNE"),--('Kanded'!$R$9:$R$209="ha"),'Kanded'!$Q$9:$Q$209))</s:f>
        <s:v/>
      </s:c>
      <s:c r="I68" s="19" t="str">
        <s:f>IF($G68="","",SUMPRODUCT(--('Kanded'!$J$9:$J$209=$G68),--('Kanded'!$A$9:$A$209="KANNE"),--('Kanded'!$R$9:$R$209="acre"),'Kanded'!$Q$9:$Q$209))</s:f>
        <s:v/>
      </s:c>
      <s:c r="J68" s="19" t="str">
        <s:f>IF($G68="","",SUMPRODUCT(--('Kanded'!$J$9:$J$209=$G68),--('Kanded'!$A$9:$A$209="KANNE"),--('Kanded'!$R$9:$R$209="m²"),'Kanded'!$Q$9:$Q$209))</s:f>
        <s:v/>
      </s:c>
      <s:c r="K68" s="20" t="str">
        <s:f>IF($G68="","",SUMPRODUCT(--('Kanded'!$J$9:$J$209=$G68),--('Kanded'!$A$9:$A$209="KANNE"),--('Kanded'!$Q$9:$Q$209=""))+SUMPRODUCT(--('Kanded'!$J$9:$J$209=$G68),--('Kanded'!$A$9:$A$209="KANNE"),--('Kanded'!$Q$9:$Q$209&lt;&gt;""),--('Kanded'!$R$9:$R$209="")))</s:f>
        <s:v/>
      </s:c>
    </s:row>
    <s:row r="69" ht="25" customHeight="1">
      <s:c r="A69" s="18" t="str">
        <s:f>IF(AND('Kanded'!A69="KANNE",'Kanded'!M69&lt;&gt;""),IF(SUMPRODUCT(--('Kanded'!$M$9:M69='Kanded'!M69),--('Kanded'!$A$9:A69="KANNE"))=1,'Kanded'!M69,""),"")</s:f>
        <s:v/>
      </s:c>
      <s:c r="B69" s="19" t="str">
        <s:f>IF($A69="","",SUMPRODUCT(--('Kanded'!$M$9:$M$209=$A69),--('Kanded'!$A$9:$A$209="KANNE"),--('Kanded'!$R$9:$R$209="ha"),'Kanded'!$Q$9:$Q$209))</s:f>
        <s:v/>
      </s:c>
      <s:c r="C69" s="19" t="str">
        <s:f>IF($A69="","",SUMPRODUCT(--('Kanded'!$M$9:$M$209=$A69),--('Kanded'!$A$9:$A$209="KANNE"),--('Kanded'!$R$9:$R$209="acre"),'Kanded'!$Q$9:$Q$209))</s:f>
        <s:v/>
      </s:c>
      <s:c r="D69" s="19" t="str">
        <s:f>IF($A69="","",SUMPRODUCT(--('Kanded'!$M$9:$M$209=$A69),--('Kanded'!$A$9:$A$209="KANNE"),--('Kanded'!$R$9:$R$209="m²"),'Kanded'!$Q$9:$Q$209))</s:f>
        <s:v/>
      </s:c>
      <s:c r="E69" s="20" t="str">
        <s:f>IF($A69="","",SUMPRODUCT(--('Kanded'!$M$9:$M$209=$A69),--('Kanded'!$A$9:$A$209="KANNE"),--('Kanded'!$Q$9:$Q$209=""))+SUMPRODUCT(--('Kanded'!$M$9:$M$209=$A69),--('Kanded'!$A$9:$A$209="KANNE"),--('Kanded'!$Q$9:$Q$209&lt;&gt;""),--('Kanded'!$R$9:$R$209="")))</s:f>
        <s:v/>
      </s:c>
      <s:c r="F69" s="21" t="n"/>
      <s:c r="G69" s="18" t="str">
        <s:f>IF(AND('Kanded'!A69="KANNE",'Kanded'!J69&lt;&gt;""),IF(SUMPRODUCT(--('Kanded'!$J$9:J69='Kanded'!J69),--('Kanded'!$A$9:A69="KANNE"))=1,'Kanded'!J69,""),"")</s:f>
        <s:v/>
      </s:c>
      <s:c r="H69" s="19" t="str">
        <s:f>IF($G69="","",SUMPRODUCT(--('Kanded'!$J$9:$J$209=$G69),--('Kanded'!$A$9:$A$209="KANNE"),--('Kanded'!$R$9:$R$209="ha"),'Kanded'!$Q$9:$Q$209))</s:f>
        <s:v/>
      </s:c>
      <s:c r="I69" s="19" t="str">
        <s:f>IF($G69="","",SUMPRODUCT(--('Kanded'!$J$9:$J$209=$G69),--('Kanded'!$A$9:$A$209="KANNE"),--('Kanded'!$R$9:$R$209="acre"),'Kanded'!$Q$9:$Q$209))</s:f>
        <s:v/>
      </s:c>
      <s:c r="J69" s="19" t="str">
        <s:f>IF($G69="","",SUMPRODUCT(--('Kanded'!$J$9:$J$209=$G69),--('Kanded'!$A$9:$A$209="KANNE"),--('Kanded'!$R$9:$R$209="m²"),'Kanded'!$Q$9:$Q$209))</s:f>
        <s:v/>
      </s:c>
      <s:c r="K69" s="20" t="str">
        <s:f>IF($G69="","",SUMPRODUCT(--('Kanded'!$J$9:$J$209=$G69),--('Kanded'!$A$9:$A$209="KANNE"),--('Kanded'!$Q$9:$Q$209=""))+SUMPRODUCT(--('Kanded'!$J$9:$J$209=$G69),--('Kanded'!$A$9:$A$209="KANNE"),--('Kanded'!$Q$9:$Q$209&lt;&gt;""),--('Kanded'!$R$9:$R$209="")))</s:f>
        <s:v/>
      </s:c>
    </s:row>
    <s:row r="70" ht="25" customHeight="1">
      <s:c r="A70" s="18" t="str">
        <s:f>IF(AND('Kanded'!A70="KANNE",'Kanded'!M70&lt;&gt;""),IF(SUMPRODUCT(--('Kanded'!$M$9:M70='Kanded'!M70),--('Kanded'!$A$9:A70="KANNE"))=1,'Kanded'!M70,""),"")</s:f>
        <s:v/>
      </s:c>
      <s:c r="B70" s="19" t="str">
        <s:f>IF($A70="","",SUMPRODUCT(--('Kanded'!$M$9:$M$209=$A70),--('Kanded'!$A$9:$A$209="KANNE"),--('Kanded'!$R$9:$R$209="ha"),'Kanded'!$Q$9:$Q$209))</s:f>
        <s:v/>
      </s:c>
      <s:c r="C70" s="19" t="str">
        <s:f>IF($A70="","",SUMPRODUCT(--('Kanded'!$M$9:$M$209=$A70),--('Kanded'!$A$9:$A$209="KANNE"),--('Kanded'!$R$9:$R$209="acre"),'Kanded'!$Q$9:$Q$209))</s:f>
        <s:v/>
      </s:c>
      <s:c r="D70" s="19" t="str">
        <s:f>IF($A70="","",SUMPRODUCT(--('Kanded'!$M$9:$M$209=$A70),--('Kanded'!$A$9:$A$209="KANNE"),--('Kanded'!$R$9:$R$209="m²"),'Kanded'!$Q$9:$Q$209))</s:f>
        <s:v/>
      </s:c>
      <s:c r="E70" s="20" t="str">
        <s:f>IF($A70="","",SUMPRODUCT(--('Kanded'!$M$9:$M$209=$A70),--('Kanded'!$A$9:$A$209="KANNE"),--('Kanded'!$Q$9:$Q$209=""))+SUMPRODUCT(--('Kanded'!$M$9:$M$209=$A70),--('Kanded'!$A$9:$A$209="KANNE"),--('Kanded'!$Q$9:$Q$209&lt;&gt;""),--('Kanded'!$R$9:$R$209="")))</s:f>
        <s:v/>
      </s:c>
      <s:c r="F70" s="21" t="n"/>
      <s:c r="G70" s="18" t="str">
        <s:f>IF(AND('Kanded'!A70="KANNE",'Kanded'!J70&lt;&gt;""),IF(SUMPRODUCT(--('Kanded'!$J$9:J70='Kanded'!J70),--('Kanded'!$A$9:A70="KANNE"))=1,'Kanded'!J70,""),"")</s:f>
        <s:v/>
      </s:c>
      <s:c r="H70" s="19" t="str">
        <s:f>IF($G70="","",SUMPRODUCT(--('Kanded'!$J$9:$J$209=$G70),--('Kanded'!$A$9:$A$209="KANNE"),--('Kanded'!$R$9:$R$209="ha"),'Kanded'!$Q$9:$Q$209))</s:f>
        <s:v/>
      </s:c>
      <s:c r="I70" s="19" t="str">
        <s:f>IF($G70="","",SUMPRODUCT(--('Kanded'!$J$9:$J$209=$G70),--('Kanded'!$A$9:$A$209="KANNE"),--('Kanded'!$R$9:$R$209="acre"),'Kanded'!$Q$9:$Q$209))</s:f>
        <s:v/>
      </s:c>
      <s:c r="J70" s="19" t="str">
        <s:f>IF($G70="","",SUMPRODUCT(--('Kanded'!$J$9:$J$209=$G70),--('Kanded'!$A$9:$A$209="KANNE"),--('Kanded'!$R$9:$R$209="m²"),'Kanded'!$Q$9:$Q$209))</s:f>
        <s:v/>
      </s:c>
      <s:c r="K70" s="20" t="str">
        <s:f>IF($G70="","",SUMPRODUCT(--('Kanded'!$J$9:$J$209=$G70),--('Kanded'!$A$9:$A$209="KANNE"),--('Kanded'!$Q$9:$Q$209=""))+SUMPRODUCT(--('Kanded'!$J$9:$J$209=$G70),--('Kanded'!$A$9:$A$209="KANNE"),--('Kanded'!$Q$9:$Q$209&lt;&gt;""),--('Kanded'!$R$9:$R$209="")))</s:f>
        <s:v/>
      </s:c>
    </s:row>
    <s:row r="71" ht="25" customHeight="1">
      <s:c r="A71" s="18" t="str">
        <s:f>IF(AND('Kanded'!A71="KANNE",'Kanded'!M71&lt;&gt;""),IF(SUMPRODUCT(--('Kanded'!$M$9:M71='Kanded'!M71),--('Kanded'!$A$9:A71="KANNE"))=1,'Kanded'!M71,""),"")</s:f>
        <s:v/>
      </s:c>
      <s:c r="B71" s="19" t="str">
        <s:f>IF($A71="","",SUMPRODUCT(--('Kanded'!$M$9:$M$209=$A71),--('Kanded'!$A$9:$A$209="KANNE"),--('Kanded'!$R$9:$R$209="ha"),'Kanded'!$Q$9:$Q$209))</s:f>
        <s:v/>
      </s:c>
      <s:c r="C71" s="19" t="str">
        <s:f>IF($A71="","",SUMPRODUCT(--('Kanded'!$M$9:$M$209=$A71),--('Kanded'!$A$9:$A$209="KANNE"),--('Kanded'!$R$9:$R$209="acre"),'Kanded'!$Q$9:$Q$209))</s:f>
        <s:v/>
      </s:c>
      <s:c r="D71" s="19" t="str">
        <s:f>IF($A71="","",SUMPRODUCT(--('Kanded'!$M$9:$M$209=$A71),--('Kanded'!$A$9:$A$209="KANNE"),--('Kanded'!$R$9:$R$209="m²"),'Kanded'!$Q$9:$Q$209))</s:f>
        <s:v/>
      </s:c>
      <s:c r="E71" s="20" t="str">
        <s:f>IF($A71="","",SUMPRODUCT(--('Kanded'!$M$9:$M$209=$A71),--('Kanded'!$A$9:$A$209="KANNE"),--('Kanded'!$Q$9:$Q$209=""))+SUMPRODUCT(--('Kanded'!$M$9:$M$209=$A71),--('Kanded'!$A$9:$A$209="KANNE"),--('Kanded'!$Q$9:$Q$209&lt;&gt;""),--('Kanded'!$R$9:$R$209="")))</s:f>
        <s:v/>
      </s:c>
      <s:c r="F71" s="21" t="n"/>
      <s:c r="G71" s="18" t="str">
        <s:f>IF(AND('Kanded'!A71="KANNE",'Kanded'!J71&lt;&gt;""),IF(SUMPRODUCT(--('Kanded'!$J$9:J71='Kanded'!J71),--('Kanded'!$A$9:A71="KANNE"))=1,'Kanded'!J71,""),"")</s:f>
        <s:v/>
      </s:c>
      <s:c r="H71" s="19" t="str">
        <s:f>IF($G71="","",SUMPRODUCT(--('Kanded'!$J$9:$J$209=$G71),--('Kanded'!$A$9:$A$209="KANNE"),--('Kanded'!$R$9:$R$209="ha"),'Kanded'!$Q$9:$Q$209))</s:f>
        <s:v/>
      </s:c>
      <s:c r="I71" s="19" t="str">
        <s:f>IF($G71="","",SUMPRODUCT(--('Kanded'!$J$9:$J$209=$G71),--('Kanded'!$A$9:$A$209="KANNE"),--('Kanded'!$R$9:$R$209="acre"),'Kanded'!$Q$9:$Q$209))</s:f>
        <s:v/>
      </s:c>
      <s:c r="J71" s="19" t="str">
        <s:f>IF($G71="","",SUMPRODUCT(--('Kanded'!$J$9:$J$209=$G71),--('Kanded'!$A$9:$A$209="KANNE"),--('Kanded'!$R$9:$R$209="m²"),'Kanded'!$Q$9:$Q$209))</s:f>
        <s:v/>
      </s:c>
      <s:c r="K71" s="20" t="str">
        <s:f>IF($G71="","",SUMPRODUCT(--('Kanded'!$J$9:$J$209=$G71),--('Kanded'!$A$9:$A$209="KANNE"),--('Kanded'!$Q$9:$Q$209=""))+SUMPRODUCT(--('Kanded'!$J$9:$J$209=$G71),--('Kanded'!$A$9:$A$209="KANNE"),--('Kanded'!$Q$9:$Q$209&lt;&gt;""),--('Kanded'!$R$9:$R$209="")))</s:f>
        <s:v/>
      </s:c>
    </s:row>
    <s:row r="72" ht="25" customHeight="1">
      <s:c r="A72" s="18" t="str">
        <s:f>IF(AND('Kanded'!A72="KANNE",'Kanded'!M72&lt;&gt;""),IF(SUMPRODUCT(--('Kanded'!$M$9:M72='Kanded'!M72),--('Kanded'!$A$9:A72="KANNE"))=1,'Kanded'!M72,""),"")</s:f>
        <s:v/>
      </s:c>
      <s:c r="B72" s="19" t="str">
        <s:f>IF($A72="","",SUMPRODUCT(--('Kanded'!$M$9:$M$209=$A72),--('Kanded'!$A$9:$A$209="KANNE"),--('Kanded'!$R$9:$R$209="ha"),'Kanded'!$Q$9:$Q$209))</s:f>
        <s:v/>
      </s:c>
      <s:c r="C72" s="19" t="str">
        <s:f>IF($A72="","",SUMPRODUCT(--('Kanded'!$M$9:$M$209=$A72),--('Kanded'!$A$9:$A$209="KANNE"),--('Kanded'!$R$9:$R$209="acre"),'Kanded'!$Q$9:$Q$209))</s:f>
        <s:v/>
      </s:c>
      <s:c r="D72" s="19" t="str">
        <s:f>IF($A72="","",SUMPRODUCT(--('Kanded'!$M$9:$M$209=$A72),--('Kanded'!$A$9:$A$209="KANNE"),--('Kanded'!$R$9:$R$209="m²"),'Kanded'!$Q$9:$Q$209))</s:f>
        <s:v/>
      </s:c>
      <s:c r="E72" s="20" t="str">
        <s:f>IF($A72="","",SUMPRODUCT(--('Kanded'!$M$9:$M$209=$A72),--('Kanded'!$A$9:$A$209="KANNE"),--('Kanded'!$Q$9:$Q$209=""))+SUMPRODUCT(--('Kanded'!$M$9:$M$209=$A72),--('Kanded'!$A$9:$A$209="KANNE"),--('Kanded'!$Q$9:$Q$209&lt;&gt;""),--('Kanded'!$R$9:$R$209="")))</s:f>
        <s:v/>
      </s:c>
      <s:c r="F72" s="21" t="n"/>
      <s:c r="G72" s="18" t="str">
        <s:f>IF(AND('Kanded'!A72="KANNE",'Kanded'!J72&lt;&gt;""),IF(SUMPRODUCT(--('Kanded'!$J$9:J72='Kanded'!J72),--('Kanded'!$A$9:A72="KANNE"))=1,'Kanded'!J72,""),"")</s:f>
        <s:v/>
      </s:c>
      <s:c r="H72" s="19" t="str">
        <s:f>IF($G72="","",SUMPRODUCT(--('Kanded'!$J$9:$J$209=$G72),--('Kanded'!$A$9:$A$209="KANNE"),--('Kanded'!$R$9:$R$209="ha"),'Kanded'!$Q$9:$Q$209))</s:f>
        <s:v/>
      </s:c>
      <s:c r="I72" s="19" t="str">
        <s:f>IF($G72="","",SUMPRODUCT(--('Kanded'!$J$9:$J$209=$G72),--('Kanded'!$A$9:$A$209="KANNE"),--('Kanded'!$R$9:$R$209="acre"),'Kanded'!$Q$9:$Q$209))</s:f>
        <s:v/>
      </s:c>
      <s:c r="J72" s="19" t="str">
        <s:f>IF($G72="","",SUMPRODUCT(--('Kanded'!$J$9:$J$209=$G72),--('Kanded'!$A$9:$A$209="KANNE"),--('Kanded'!$R$9:$R$209="m²"),'Kanded'!$Q$9:$Q$209))</s:f>
        <s:v/>
      </s:c>
      <s:c r="K72" s="20" t="str">
        <s:f>IF($G72="","",SUMPRODUCT(--('Kanded'!$J$9:$J$209=$G72),--('Kanded'!$A$9:$A$209="KANNE"),--('Kanded'!$Q$9:$Q$209=""))+SUMPRODUCT(--('Kanded'!$J$9:$J$209=$G72),--('Kanded'!$A$9:$A$209="KANNE"),--('Kanded'!$Q$9:$Q$209&lt;&gt;""),--('Kanded'!$R$9:$R$209="")))</s:f>
        <s:v/>
      </s:c>
    </s:row>
    <s:row r="73" ht="25" customHeight="1">
      <s:c r="A73" s="18" t="str">
        <s:f>IF(AND('Kanded'!A73="KANNE",'Kanded'!M73&lt;&gt;""),IF(SUMPRODUCT(--('Kanded'!$M$9:M73='Kanded'!M73),--('Kanded'!$A$9:A73="KANNE"))=1,'Kanded'!M73,""),"")</s:f>
        <s:v/>
      </s:c>
      <s:c r="B73" s="19" t="str">
        <s:f>IF($A73="","",SUMPRODUCT(--('Kanded'!$M$9:$M$209=$A73),--('Kanded'!$A$9:$A$209="KANNE"),--('Kanded'!$R$9:$R$209="ha"),'Kanded'!$Q$9:$Q$209))</s:f>
        <s:v/>
      </s:c>
      <s:c r="C73" s="19" t="str">
        <s:f>IF($A73="","",SUMPRODUCT(--('Kanded'!$M$9:$M$209=$A73),--('Kanded'!$A$9:$A$209="KANNE"),--('Kanded'!$R$9:$R$209="acre"),'Kanded'!$Q$9:$Q$209))</s:f>
        <s:v/>
      </s:c>
      <s:c r="D73" s="19" t="str">
        <s:f>IF($A73="","",SUMPRODUCT(--('Kanded'!$M$9:$M$209=$A73),--('Kanded'!$A$9:$A$209="KANNE"),--('Kanded'!$R$9:$R$209="m²"),'Kanded'!$Q$9:$Q$209))</s:f>
        <s:v/>
      </s:c>
      <s:c r="E73" s="20" t="str">
        <s:f>IF($A73="","",SUMPRODUCT(--('Kanded'!$M$9:$M$209=$A73),--('Kanded'!$A$9:$A$209="KANNE"),--('Kanded'!$Q$9:$Q$209=""))+SUMPRODUCT(--('Kanded'!$M$9:$M$209=$A73),--('Kanded'!$A$9:$A$209="KANNE"),--('Kanded'!$Q$9:$Q$209&lt;&gt;""),--('Kanded'!$R$9:$R$209="")))</s:f>
        <s:v/>
      </s:c>
      <s:c r="F73" s="21" t="n"/>
      <s:c r="G73" s="18" t="str">
        <s:f>IF(AND('Kanded'!A73="KANNE",'Kanded'!J73&lt;&gt;""),IF(SUMPRODUCT(--('Kanded'!$J$9:J73='Kanded'!J73),--('Kanded'!$A$9:A73="KANNE"))=1,'Kanded'!J73,""),"")</s:f>
        <s:v/>
      </s:c>
      <s:c r="H73" s="19" t="str">
        <s:f>IF($G73="","",SUMPRODUCT(--('Kanded'!$J$9:$J$209=$G73),--('Kanded'!$A$9:$A$209="KANNE"),--('Kanded'!$R$9:$R$209="ha"),'Kanded'!$Q$9:$Q$209))</s:f>
        <s:v/>
      </s:c>
      <s:c r="I73" s="19" t="str">
        <s:f>IF($G73="","",SUMPRODUCT(--('Kanded'!$J$9:$J$209=$G73),--('Kanded'!$A$9:$A$209="KANNE"),--('Kanded'!$R$9:$R$209="acre"),'Kanded'!$Q$9:$Q$209))</s:f>
        <s:v/>
      </s:c>
      <s:c r="J73" s="19" t="str">
        <s:f>IF($G73="","",SUMPRODUCT(--('Kanded'!$J$9:$J$209=$G73),--('Kanded'!$A$9:$A$209="KANNE"),--('Kanded'!$R$9:$R$209="m²"),'Kanded'!$Q$9:$Q$209))</s:f>
        <s:v/>
      </s:c>
      <s:c r="K73" s="20" t="str">
        <s:f>IF($G73="","",SUMPRODUCT(--('Kanded'!$J$9:$J$209=$G73),--('Kanded'!$A$9:$A$209="KANNE"),--('Kanded'!$Q$9:$Q$209=""))+SUMPRODUCT(--('Kanded'!$J$9:$J$209=$G73),--('Kanded'!$A$9:$A$209="KANNE"),--('Kanded'!$Q$9:$Q$209&lt;&gt;""),--('Kanded'!$R$9:$R$209="")))</s:f>
        <s:v/>
      </s:c>
    </s:row>
    <s:row r="74" ht="25" customHeight="1">
      <s:c r="A74" s="18" t="str">
        <s:f>IF(AND('Kanded'!A74="KANNE",'Kanded'!M74&lt;&gt;""),IF(SUMPRODUCT(--('Kanded'!$M$9:M74='Kanded'!M74),--('Kanded'!$A$9:A74="KANNE"))=1,'Kanded'!M74,""),"")</s:f>
        <s:v/>
      </s:c>
      <s:c r="B74" s="19" t="str">
        <s:f>IF($A74="","",SUMPRODUCT(--('Kanded'!$M$9:$M$209=$A74),--('Kanded'!$A$9:$A$209="KANNE"),--('Kanded'!$R$9:$R$209="ha"),'Kanded'!$Q$9:$Q$209))</s:f>
        <s:v/>
      </s:c>
      <s:c r="C74" s="19" t="str">
        <s:f>IF($A74="","",SUMPRODUCT(--('Kanded'!$M$9:$M$209=$A74),--('Kanded'!$A$9:$A$209="KANNE"),--('Kanded'!$R$9:$R$209="acre"),'Kanded'!$Q$9:$Q$209))</s:f>
        <s:v/>
      </s:c>
      <s:c r="D74" s="19" t="str">
        <s:f>IF($A74="","",SUMPRODUCT(--('Kanded'!$M$9:$M$209=$A74),--('Kanded'!$A$9:$A$209="KANNE"),--('Kanded'!$R$9:$R$209="m²"),'Kanded'!$Q$9:$Q$209))</s:f>
        <s:v/>
      </s:c>
      <s:c r="E74" s="20" t="str">
        <s:f>IF($A74="","",SUMPRODUCT(--('Kanded'!$M$9:$M$209=$A74),--('Kanded'!$A$9:$A$209="KANNE"),--('Kanded'!$Q$9:$Q$209=""))+SUMPRODUCT(--('Kanded'!$M$9:$M$209=$A74),--('Kanded'!$A$9:$A$209="KANNE"),--('Kanded'!$Q$9:$Q$209&lt;&gt;""),--('Kanded'!$R$9:$R$209="")))</s:f>
        <s:v/>
      </s:c>
      <s:c r="F74" s="21" t="n"/>
      <s:c r="G74" s="18" t="str">
        <s:f>IF(AND('Kanded'!A74="KANNE",'Kanded'!J74&lt;&gt;""),IF(SUMPRODUCT(--('Kanded'!$J$9:J74='Kanded'!J74),--('Kanded'!$A$9:A74="KANNE"))=1,'Kanded'!J74,""),"")</s:f>
        <s:v/>
      </s:c>
      <s:c r="H74" s="19" t="str">
        <s:f>IF($G74="","",SUMPRODUCT(--('Kanded'!$J$9:$J$209=$G74),--('Kanded'!$A$9:$A$209="KANNE"),--('Kanded'!$R$9:$R$209="ha"),'Kanded'!$Q$9:$Q$209))</s:f>
        <s:v/>
      </s:c>
      <s:c r="I74" s="19" t="str">
        <s:f>IF($G74="","",SUMPRODUCT(--('Kanded'!$J$9:$J$209=$G74),--('Kanded'!$A$9:$A$209="KANNE"),--('Kanded'!$R$9:$R$209="acre"),'Kanded'!$Q$9:$Q$209))</s:f>
        <s:v/>
      </s:c>
      <s:c r="J74" s="19" t="str">
        <s:f>IF($G74="","",SUMPRODUCT(--('Kanded'!$J$9:$J$209=$G74),--('Kanded'!$A$9:$A$209="KANNE"),--('Kanded'!$R$9:$R$209="m²"),'Kanded'!$Q$9:$Q$209))</s:f>
        <s:v/>
      </s:c>
      <s:c r="K74" s="20" t="str">
        <s:f>IF($G74="","",SUMPRODUCT(--('Kanded'!$J$9:$J$209=$G74),--('Kanded'!$A$9:$A$209="KANNE"),--('Kanded'!$Q$9:$Q$209=""))+SUMPRODUCT(--('Kanded'!$J$9:$J$209=$G74),--('Kanded'!$A$9:$A$209="KANNE"),--('Kanded'!$Q$9:$Q$209&lt;&gt;""),--('Kanded'!$R$9:$R$209="")))</s:f>
        <s:v/>
      </s:c>
    </s:row>
    <s:row r="75" ht="25" customHeight="1">
      <s:c r="A75" s="18" t="str">
        <s:f>IF(AND('Kanded'!A75="KANNE",'Kanded'!M75&lt;&gt;""),IF(SUMPRODUCT(--('Kanded'!$M$9:M75='Kanded'!M75),--('Kanded'!$A$9:A75="KANNE"))=1,'Kanded'!M75,""),"")</s:f>
        <s:v/>
      </s:c>
      <s:c r="B75" s="19" t="str">
        <s:f>IF($A75="","",SUMPRODUCT(--('Kanded'!$M$9:$M$209=$A75),--('Kanded'!$A$9:$A$209="KANNE"),--('Kanded'!$R$9:$R$209="ha"),'Kanded'!$Q$9:$Q$209))</s:f>
        <s:v/>
      </s:c>
      <s:c r="C75" s="19" t="str">
        <s:f>IF($A75="","",SUMPRODUCT(--('Kanded'!$M$9:$M$209=$A75),--('Kanded'!$A$9:$A$209="KANNE"),--('Kanded'!$R$9:$R$209="acre"),'Kanded'!$Q$9:$Q$209))</s:f>
        <s:v/>
      </s:c>
      <s:c r="D75" s="19" t="str">
        <s:f>IF($A75="","",SUMPRODUCT(--('Kanded'!$M$9:$M$209=$A75),--('Kanded'!$A$9:$A$209="KANNE"),--('Kanded'!$R$9:$R$209="m²"),'Kanded'!$Q$9:$Q$209))</s:f>
        <s:v/>
      </s:c>
      <s:c r="E75" s="20" t="str">
        <s:f>IF($A75="","",SUMPRODUCT(--('Kanded'!$M$9:$M$209=$A75),--('Kanded'!$A$9:$A$209="KANNE"),--('Kanded'!$Q$9:$Q$209=""))+SUMPRODUCT(--('Kanded'!$M$9:$M$209=$A75),--('Kanded'!$A$9:$A$209="KANNE"),--('Kanded'!$Q$9:$Q$209&lt;&gt;""),--('Kanded'!$R$9:$R$209="")))</s:f>
        <s:v/>
      </s:c>
      <s:c r="F75" s="21" t="n"/>
      <s:c r="G75" s="18" t="str">
        <s:f>IF(AND('Kanded'!A75="KANNE",'Kanded'!J75&lt;&gt;""),IF(SUMPRODUCT(--('Kanded'!$J$9:J75='Kanded'!J75),--('Kanded'!$A$9:A75="KANNE"))=1,'Kanded'!J75,""),"")</s:f>
        <s:v/>
      </s:c>
      <s:c r="H75" s="19" t="str">
        <s:f>IF($G75="","",SUMPRODUCT(--('Kanded'!$J$9:$J$209=$G75),--('Kanded'!$A$9:$A$209="KANNE"),--('Kanded'!$R$9:$R$209="ha"),'Kanded'!$Q$9:$Q$209))</s:f>
        <s:v/>
      </s:c>
      <s:c r="I75" s="19" t="str">
        <s:f>IF($G75="","",SUMPRODUCT(--('Kanded'!$J$9:$J$209=$G75),--('Kanded'!$A$9:$A$209="KANNE"),--('Kanded'!$R$9:$R$209="acre"),'Kanded'!$Q$9:$Q$209))</s:f>
        <s:v/>
      </s:c>
      <s:c r="J75" s="19" t="str">
        <s:f>IF($G75="","",SUMPRODUCT(--('Kanded'!$J$9:$J$209=$G75),--('Kanded'!$A$9:$A$209="KANNE"),--('Kanded'!$R$9:$R$209="m²"),'Kanded'!$Q$9:$Q$209))</s:f>
        <s:v/>
      </s:c>
      <s:c r="K75" s="20" t="str">
        <s:f>IF($G75="","",SUMPRODUCT(--('Kanded'!$J$9:$J$209=$G75),--('Kanded'!$A$9:$A$209="KANNE"),--('Kanded'!$Q$9:$Q$209=""))+SUMPRODUCT(--('Kanded'!$J$9:$J$209=$G75),--('Kanded'!$A$9:$A$209="KANNE"),--('Kanded'!$Q$9:$Q$209&lt;&gt;""),--('Kanded'!$R$9:$R$209="")))</s:f>
        <s:v/>
      </s:c>
    </s:row>
    <s:row r="76" ht="25" customHeight="1">
      <s:c r="A76" s="18" t="str">
        <s:f>IF(AND('Kanded'!A76="KANNE",'Kanded'!M76&lt;&gt;""),IF(SUMPRODUCT(--('Kanded'!$M$9:M76='Kanded'!M76),--('Kanded'!$A$9:A76="KANNE"))=1,'Kanded'!M76,""),"")</s:f>
        <s:v/>
      </s:c>
      <s:c r="B76" s="19" t="str">
        <s:f>IF($A76="","",SUMPRODUCT(--('Kanded'!$M$9:$M$209=$A76),--('Kanded'!$A$9:$A$209="KANNE"),--('Kanded'!$R$9:$R$209="ha"),'Kanded'!$Q$9:$Q$209))</s:f>
        <s:v/>
      </s:c>
      <s:c r="C76" s="19" t="str">
        <s:f>IF($A76="","",SUMPRODUCT(--('Kanded'!$M$9:$M$209=$A76),--('Kanded'!$A$9:$A$209="KANNE"),--('Kanded'!$R$9:$R$209="acre"),'Kanded'!$Q$9:$Q$209))</s:f>
        <s:v/>
      </s:c>
      <s:c r="D76" s="19" t="str">
        <s:f>IF($A76="","",SUMPRODUCT(--('Kanded'!$M$9:$M$209=$A76),--('Kanded'!$A$9:$A$209="KANNE"),--('Kanded'!$R$9:$R$209="m²"),'Kanded'!$Q$9:$Q$209))</s:f>
        <s:v/>
      </s:c>
      <s:c r="E76" s="20" t="str">
        <s:f>IF($A76="","",SUMPRODUCT(--('Kanded'!$M$9:$M$209=$A76),--('Kanded'!$A$9:$A$209="KANNE"),--('Kanded'!$Q$9:$Q$209=""))+SUMPRODUCT(--('Kanded'!$M$9:$M$209=$A76),--('Kanded'!$A$9:$A$209="KANNE"),--('Kanded'!$Q$9:$Q$209&lt;&gt;""),--('Kanded'!$R$9:$R$209="")))</s:f>
        <s:v/>
      </s:c>
      <s:c r="F76" s="21" t="n"/>
      <s:c r="G76" s="18" t="str">
        <s:f>IF(AND('Kanded'!A76="KANNE",'Kanded'!J76&lt;&gt;""),IF(SUMPRODUCT(--('Kanded'!$J$9:J76='Kanded'!J76),--('Kanded'!$A$9:A76="KANNE"))=1,'Kanded'!J76,""),"")</s:f>
        <s:v/>
      </s:c>
      <s:c r="H76" s="19" t="str">
        <s:f>IF($G76="","",SUMPRODUCT(--('Kanded'!$J$9:$J$209=$G76),--('Kanded'!$A$9:$A$209="KANNE"),--('Kanded'!$R$9:$R$209="ha"),'Kanded'!$Q$9:$Q$209))</s:f>
        <s:v/>
      </s:c>
      <s:c r="I76" s="19" t="str">
        <s:f>IF($G76="","",SUMPRODUCT(--('Kanded'!$J$9:$J$209=$G76),--('Kanded'!$A$9:$A$209="KANNE"),--('Kanded'!$R$9:$R$209="acre"),'Kanded'!$Q$9:$Q$209))</s:f>
        <s:v/>
      </s:c>
      <s:c r="J76" s="19" t="str">
        <s:f>IF($G76="","",SUMPRODUCT(--('Kanded'!$J$9:$J$209=$G76),--('Kanded'!$A$9:$A$209="KANNE"),--('Kanded'!$R$9:$R$209="m²"),'Kanded'!$Q$9:$Q$209))</s:f>
        <s:v/>
      </s:c>
      <s:c r="K76" s="20" t="str">
        <s:f>IF($G76="","",SUMPRODUCT(--('Kanded'!$J$9:$J$209=$G76),--('Kanded'!$A$9:$A$209="KANNE"),--('Kanded'!$Q$9:$Q$209=""))+SUMPRODUCT(--('Kanded'!$J$9:$J$209=$G76),--('Kanded'!$A$9:$A$209="KANNE"),--('Kanded'!$Q$9:$Q$209&lt;&gt;""),--('Kanded'!$R$9:$R$209="")))</s:f>
        <s:v/>
      </s:c>
    </s:row>
    <s:row r="77" ht="25" customHeight="1">
      <s:c r="A77" s="18" t="str">
        <s:f>IF(AND('Kanded'!A77="KANNE",'Kanded'!M77&lt;&gt;""),IF(SUMPRODUCT(--('Kanded'!$M$9:M77='Kanded'!M77),--('Kanded'!$A$9:A77="KANNE"))=1,'Kanded'!M77,""),"")</s:f>
        <s:v/>
      </s:c>
      <s:c r="B77" s="19" t="str">
        <s:f>IF($A77="","",SUMPRODUCT(--('Kanded'!$M$9:$M$209=$A77),--('Kanded'!$A$9:$A$209="KANNE"),--('Kanded'!$R$9:$R$209="ha"),'Kanded'!$Q$9:$Q$209))</s:f>
        <s:v/>
      </s:c>
      <s:c r="C77" s="19" t="str">
        <s:f>IF($A77="","",SUMPRODUCT(--('Kanded'!$M$9:$M$209=$A77),--('Kanded'!$A$9:$A$209="KANNE"),--('Kanded'!$R$9:$R$209="acre"),'Kanded'!$Q$9:$Q$209))</s:f>
        <s:v/>
      </s:c>
      <s:c r="D77" s="19" t="str">
        <s:f>IF($A77="","",SUMPRODUCT(--('Kanded'!$M$9:$M$209=$A77),--('Kanded'!$A$9:$A$209="KANNE"),--('Kanded'!$R$9:$R$209="m²"),'Kanded'!$Q$9:$Q$209))</s:f>
        <s:v/>
      </s:c>
      <s:c r="E77" s="20" t="str">
        <s:f>IF($A77="","",SUMPRODUCT(--('Kanded'!$M$9:$M$209=$A77),--('Kanded'!$A$9:$A$209="KANNE"),--('Kanded'!$Q$9:$Q$209=""))+SUMPRODUCT(--('Kanded'!$M$9:$M$209=$A77),--('Kanded'!$A$9:$A$209="KANNE"),--('Kanded'!$Q$9:$Q$209&lt;&gt;""),--('Kanded'!$R$9:$R$209="")))</s:f>
        <s:v/>
      </s:c>
      <s:c r="F77" s="21" t="n"/>
      <s:c r="G77" s="18" t="str">
        <s:f>IF(AND('Kanded'!A77="KANNE",'Kanded'!J77&lt;&gt;""),IF(SUMPRODUCT(--('Kanded'!$J$9:J77='Kanded'!J77),--('Kanded'!$A$9:A77="KANNE"))=1,'Kanded'!J77,""),"")</s:f>
        <s:v/>
      </s:c>
      <s:c r="H77" s="19" t="str">
        <s:f>IF($G77="","",SUMPRODUCT(--('Kanded'!$J$9:$J$209=$G77),--('Kanded'!$A$9:$A$209="KANNE"),--('Kanded'!$R$9:$R$209="ha"),'Kanded'!$Q$9:$Q$209))</s:f>
        <s:v/>
      </s:c>
      <s:c r="I77" s="19" t="str">
        <s:f>IF($G77="","",SUMPRODUCT(--('Kanded'!$J$9:$J$209=$G77),--('Kanded'!$A$9:$A$209="KANNE"),--('Kanded'!$R$9:$R$209="acre"),'Kanded'!$Q$9:$Q$209))</s:f>
        <s:v/>
      </s:c>
      <s:c r="J77" s="19" t="str">
        <s:f>IF($G77="","",SUMPRODUCT(--('Kanded'!$J$9:$J$209=$G77),--('Kanded'!$A$9:$A$209="KANNE"),--('Kanded'!$R$9:$R$209="m²"),'Kanded'!$Q$9:$Q$209))</s:f>
        <s:v/>
      </s:c>
      <s:c r="K77" s="20" t="str">
        <s:f>IF($G77="","",SUMPRODUCT(--('Kanded'!$J$9:$J$209=$G77),--('Kanded'!$A$9:$A$209="KANNE"),--('Kanded'!$Q$9:$Q$209=""))+SUMPRODUCT(--('Kanded'!$J$9:$J$209=$G77),--('Kanded'!$A$9:$A$209="KANNE"),--('Kanded'!$Q$9:$Q$209&lt;&gt;""),--('Kanded'!$R$9:$R$209="")))</s:f>
        <s:v/>
      </s:c>
    </s:row>
    <s:row r="78" ht="25" customHeight="1">
      <s:c r="A78" s="18" t="str">
        <s:f>IF(AND('Kanded'!A78="KANNE",'Kanded'!M78&lt;&gt;""),IF(SUMPRODUCT(--('Kanded'!$M$9:M78='Kanded'!M78),--('Kanded'!$A$9:A78="KANNE"))=1,'Kanded'!M78,""),"")</s:f>
        <s:v/>
      </s:c>
      <s:c r="B78" s="19" t="str">
        <s:f>IF($A78="","",SUMPRODUCT(--('Kanded'!$M$9:$M$209=$A78),--('Kanded'!$A$9:$A$209="KANNE"),--('Kanded'!$R$9:$R$209="ha"),'Kanded'!$Q$9:$Q$209))</s:f>
        <s:v/>
      </s:c>
      <s:c r="C78" s="19" t="str">
        <s:f>IF($A78="","",SUMPRODUCT(--('Kanded'!$M$9:$M$209=$A78),--('Kanded'!$A$9:$A$209="KANNE"),--('Kanded'!$R$9:$R$209="acre"),'Kanded'!$Q$9:$Q$209))</s:f>
        <s:v/>
      </s:c>
      <s:c r="D78" s="19" t="str">
        <s:f>IF($A78="","",SUMPRODUCT(--('Kanded'!$M$9:$M$209=$A78),--('Kanded'!$A$9:$A$209="KANNE"),--('Kanded'!$R$9:$R$209="m²"),'Kanded'!$Q$9:$Q$209))</s:f>
        <s:v/>
      </s:c>
      <s:c r="E78" s="20" t="str">
        <s:f>IF($A78="","",SUMPRODUCT(--('Kanded'!$M$9:$M$209=$A78),--('Kanded'!$A$9:$A$209="KANNE"),--('Kanded'!$Q$9:$Q$209=""))+SUMPRODUCT(--('Kanded'!$M$9:$M$209=$A78),--('Kanded'!$A$9:$A$209="KANNE"),--('Kanded'!$Q$9:$Q$209&lt;&gt;""),--('Kanded'!$R$9:$R$209="")))</s:f>
        <s:v/>
      </s:c>
      <s:c r="F78" s="21" t="n"/>
      <s:c r="G78" s="18" t="str">
        <s:f>IF(AND('Kanded'!A78="KANNE",'Kanded'!J78&lt;&gt;""),IF(SUMPRODUCT(--('Kanded'!$J$9:J78='Kanded'!J78),--('Kanded'!$A$9:A78="KANNE"))=1,'Kanded'!J78,""),"")</s:f>
        <s:v/>
      </s:c>
      <s:c r="H78" s="19" t="str">
        <s:f>IF($G78="","",SUMPRODUCT(--('Kanded'!$J$9:$J$209=$G78),--('Kanded'!$A$9:$A$209="KANNE"),--('Kanded'!$R$9:$R$209="ha"),'Kanded'!$Q$9:$Q$209))</s:f>
        <s:v/>
      </s:c>
      <s:c r="I78" s="19" t="str">
        <s:f>IF($G78="","",SUMPRODUCT(--('Kanded'!$J$9:$J$209=$G78),--('Kanded'!$A$9:$A$209="KANNE"),--('Kanded'!$R$9:$R$209="acre"),'Kanded'!$Q$9:$Q$209))</s:f>
        <s:v/>
      </s:c>
      <s:c r="J78" s="19" t="str">
        <s:f>IF($G78="","",SUMPRODUCT(--('Kanded'!$J$9:$J$209=$G78),--('Kanded'!$A$9:$A$209="KANNE"),--('Kanded'!$R$9:$R$209="m²"),'Kanded'!$Q$9:$Q$209))</s:f>
        <s:v/>
      </s:c>
      <s:c r="K78" s="20" t="str">
        <s:f>IF($G78="","",SUMPRODUCT(--('Kanded'!$J$9:$J$209=$G78),--('Kanded'!$A$9:$A$209="KANNE"),--('Kanded'!$Q$9:$Q$209=""))+SUMPRODUCT(--('Kanded'!$J$9:$J$209=$G78),--('Kanded'!$A$9:$A$209="KANNE"),--('Kanded'!$Q$9:$Q$209&lt;&gt;""),--('Kanded'!$R$9:$R$209="")))</s:f>
        <s:v/>
      </s:c>
    </s:row>
    <s:row r="79" ht="25" customHeight="1">
      <s:c r="A79" s="18" t="str">
        <s:f>IF(AND('Kanded'!A79="KANNE",'Kanded'!M79&lt;&gt;""),IF(SUMPRODUCT(--('Kanded'!$M$9:M79='Kanded'!M79),--('Kanded'!$A$9:A79="KANNE"))=1,'Kanded'!M79,""),"")</s:f>
        <s:v/>
      </s:c>
      <s:c r="B79" s="19" t="str">
        <s:f>IF($A79="","",SUMPRODUCT(--('Kanded'!$M$9:$M$209=$A79),--('Kanded'!$A$9:$A$209="KANNE"),--('Kanded'!$R$9:$R$209="ha"),'Kanded'!$Q$9:$Q$209))</s:f>
        <s:v/>
      </s:c>
      <s:c r="C79" s="19" t="str">
        <s:f>IF($A79="","",SUMPRODUCT(--('Kanded'!$M$9:$M$209=$A79),--('Kanded'!$A$9:$A$209="KANNE"),--('Kanded'!$R$9:$R$209="acre"),'Kanded'!$Q$9:$Q$209))</s:f>
        <s:v/>
      </s:c>
      <s:c r="D79" s="19" t="str">
        <s:f>IF($A79="","",SUMPRODUCT(--('Kanded'!$M$9:$M$209=$A79),--('Kanded'!$A$9:$A$209="KANNE"),--('Kanded'!$R$9:$R$209="m²"),'Kanded'!$Q$9:$Q$209))</s:f>
        <s:v/>
      </s:c>
      <s:c r="E79" s="20" t="str">
        <s:f>IF($A79="","",SUMPRODUCT(--('Kanded'!$M$9:$M$209=$A79),--('Kanded'!$A$9:$A$209="KANNE"),--('Kanded'!$Q$9:$Q$209=""))+SUMPRODUCT(--('Kanded'!$M$9:$M$209=$A79),--('Kanded'!$A$9:$A$209="KANNE"),--('Kanded'!$Q$9:$Q$209&lt;&gt;""),--('Kanded'!$R$9:$R$209="")))</s:f>
        <s:v/>
      </s:c>
      <s:c r="F79" s="21" t="n"/>
      <s:c r="G79" s="18" t="str">
        <s:f>IF(AND('Kanded'!A79="KANNE",'Kanded'!J79&lt;&gt;""),IF(SUMPRODUCT(--('Kanded'!$J$9:J79='Kanded'!J79),--('Kanded'!$A$9:A79="KANNE"))=1,'Kanded'!J79,""),"")</s:f>
        <s:v/>
      </s:c>
      <s:c r="H79" s="19" t="str">
        <s:f>IF($G79="","",SUMPRODUCT(--('Kanded'!$J$9:$J$209=$G79),--('Kanded'!$A$9:$A$209="KANNE"),--('Kanded'!$R$9:$R$209="ha"),'Kanded'!$Q$9:$Q$209))</s:f>
        <s:v/>
      </s:c>
      <s:c r="I79" s="19" t="str">
        <s:f>IF($G79="","",SUMPRODUCT(--('Kanded'!$J$9:$J$209=$G79),--('Kanded'!$A$9:$A$209="KANNE"),--('Kanded'!$R$9:$R$209="acre"),'Kanded'!$Q$9:$Q$209))</s:f>
        <s:v/>
      </s:c>
      <s:c r="J79" s="19" t="str">
        <s:f>IF($G79="","",SUMPRODUCT(--('Kanded'!$J$9:$J$209=$G79),--('Kanded'!$A$9:$A$209="KANNE"),--('Kanded'!$R$9:$R$209="m²"),'Kanded'!$Q$9:$Q$209))</s:f>
        <s:v/>
      </s:c>
      <s:c r="K79" s="20" t="str">
        <s:f>IF($G79="","",SUMPRODUCT(--('Kanded'!$J$9:$J$209=$G79),--('Kanded'!$A$9:$A$209="KANNE"),--('Kanded'!$Q$9:$Q$209=""))+SUMPRODUCT(--('Kanded'!$J$9:$J$209=$G79),--('Kanded'!$A$9:$A$209="KANNE"),--('Kanded'!$Q$9:$Q$209&lt;&gt;""),--('Kanded'!$R$9:$R$209="")))</s:f>
        <s:v/>
      </s:c>
    </s:row>
    <s:row r="80" ht="25" customHeight="1">
      <s:c r="A80" s="18" t="str">
        <s:f>IF(AND('Kanded'!A80="KANNE",'Kanded'!M80&lt;&gt;""),IF(SUMPRODUCT(--('Kanded'!$M$9:M80='Kanded'!M80),--('Kanded'!$A$9:A80="KANNE"))=1,'Kanded'!M80,""),"")</s:f>
        <s:v/>
      </s:c>
      <s:c r="B80" s="19" t="str">
        <s:f>IF($A80="","",SUMPRODUCT(--('Kanded'!$M$9:$M$209=$A80),--('Kanded'!$A$9:$A$209="KANNE"),--('Kanded'!$R$9:$R$209="ha"),'Kanded'!$Q$9:$Q$209))</s:f>
        <s:v/>
      </s:c>
      <s:c r="C80" s="19" t="str">
        <s:f>IF($A80="","",SUMPRODUCT(--('Kanded'!$M$9:$M$209=$A80),--('Kanded'!$A$9:$A$209="KANNE"),--('Kanded'!$R$9:$R$209="acre"),'Kanded'!$Q$9:$Q$209))</s:f>
        <s:v/>
      </s:c>
      <s:c r="D80" s="19" t="str">
        <s:f>IF($A80="","",SUMPRODUCT(--('Kanded'!$M$9:$M$209=$A80),--('Kanded'!$A$9:$A$209="KANNE"),--('Kanded'!$R$9:$R$209="m²"),'Kanded'!$Q$9:$Q$209))</s:f>
        <s:v/>
      </s:c>
      <s:c r="E80" s="20" t="str">
        <s:f>IF($A80="","",SUMPRODUCT(--('Kanded'!$M$9:$M$209=$A80),--('Kanded'!$A$9:$A$209="KANNE"),--('Kanded'!$Q$9:$Q$209=""))+SUMPRODUCT(--('Kanded'!$M$9:$M$209=$A80),--('Kanded'!$A$9:$A$209="KANNE"),--('Kanded'!$Q$9:$Q$209&lt;&gt;""),--('Kanded'!$R$9:$R$209="")))</s:f>
        <s:v/>
      </s:c>
      <s:c r="F80" s="21" t="n"/>
      <s:c r="G80" s="18" t="str">
        <s:f>IF(AND('Kanded'!A80="KANNE",'Kanded'!J80&lt;&gt;""),IF(SUMPRODUCT(--('Kanded'!$J$9:J80='Kanded'!J80),--('Kanded'!$A$9:A80="KANNE"))=1,'Kanded'!J80,""),"")</s:f>
        <s:v/>
      </s:c>
      <s:c r="H80" s="19" t="str">
        <s:f>IF($G80="","",SUMPRODUCT(--('Kanded'!$J$9:$J$209=$G80),--('Kanded'!$A$9:$A$209="KANNE"),--('Kanded'!$R$9:$R$209="ha"),'Kanded'!$Q$9:$Q$209))</s:f>
        <s:v/>
      </s:c>
      <s:c r="I80" s="19" t="str">
        <s:f>IF($G80="","",SUMPRODUCT(--('Kanded'!$J$9:$J$209=$G80),--('Kanded'!$A$9:$A$209="KANNE"),--('Kanded'!$R$9:$R$209="acre"),'Kanded'!$Q$9:$Q$209))</s:f>
        <s:v/>
      </s:c>
      <s:c r="J80" s="19" t="str">
        <s:f>IF($G80="","",SUMPRODUCT(--('Kanded'!$J$9:$J$209=$G80),--('Kanded'!$A$9:$A$209="KANNE"),--('Kanded'!$R$9:$R$209="m²"),'Kanded'!$Q$9:$Q$209))</s:f>
        <s:v/>
      </s:c>
      <s:c r="K80" s="20" t="str">
        <s:f>IF($G80="","",SUMPRODUCT(--('Kanded'!$J$9:$J$209=$G80),--('Kanded'!$A$9:$A$209="KANNE"),--('Kanded'!$Q$9:$Q$209=""))+SUMPRODUCT(--('Kanded'!$J$9:$J$209=$G80),--('Kanded'!$A$9:$A$209="KANNE"),--('Kanded'!$Q$9:$Q$209&lt;&gt;""),--('Kanded'!$R$9:$R$209="")))</s:f>
        <s:v/>
      </s:c>
    </s:row>
    <s:row r="81" ht="25" customHeight="1">
      <s:c r="A81" s="18" t="str">
        <s:f>IF(AND('Kanded'!A81="KANNE",'Kanded'!M81&lt;&gt;""),IF(SUMPRODUCT(--('Kanded'!$M$9:M81='Kanded'!M81),--('Kanded'!$A$9:A81="KANNE"))=1,'Kanded'!M81,""),"")</s:f>
        <s:v/>
      </s:c>
      <s:c r="B81" s="19" t="str">
        <s:f>IF($A81="","",SUMPRODUCT(--('Kanded'!$M$9:$M$209=$A81),--('Kanded'!$A$9:$A$209="KANNE"),--('Kanded'!$R$9:$R$209="ha"),'Kanded'!$Q$9:$Q$209))</s:f>
        <s:v/>
      </s:c>
      <s:c r="C81" s="19" t="str">
        <s:f>IF($A81="","",SUMPRODUCT(--('Kanded'!$M$9:$M$209=$A81),--('Kanded'!$A$9:$A$209="KANNE"),--('Kanded'!$R$9:$R$209="acre"),'Kanded'!$Q$9:$Q$209))</s:f>
        <s:v/>
      </s:c>
      <s:c r="D81" s="19" t="str">
        <s:f>IF($A81="","",SUMPRODUCT(--('Kanded'!$M$9:$M$209=$A81),--('Kanded'!$A$9:$A$209="KANNE"),--('Kanded'!$R$9:$R$209="m²"),'Kanded'!$Q$9:$Q$209))</s:f>
        <s:v/>
      </s:c>
      <s:c r="E81" s="20" t="str">
        <s:f>IF($A81="","",SUMPRODUCT(--('Kanded'!$M$9:$M$209=$A81),--('Kanded'!$A$9:$A$209="KANNE"),--('Kanded'!$Q$9:$Q$209=""))+SUMPRODUCT(--('Kanded'!$M$9:$M$209=$A81),--('Kanded'!$A$9:$A$209="KANNE"),--('Kanded'!$Q$9:$Q$209&lt;&gt;""),--('Kanded'!$R$9:$R$209="")))</s:f>
        <s:v/>
      </s:c>
      <s:c r="F81" s="21" t="n"/>
      <s:c r="G81" s="18" t="str">
        <s:f>IF(AND('Kanded'!A81="KANNE",'Kanded'!J81&lt;&gt;""),IF(SUMPRODUCT(--('Kanded'!$J$9:J81='Kanded'!J81),--('Kanded'!$A$9:A81="KANNE"))=1,'Kanded'!J81,""),"")</s:f>
        <s:v/>
      </s:c>
      <s:c r="H81" s="19" t="str">
        <s:f>IF($G81="","",SUMPRODUCT(--('Kanded'!$J$9:$J$209=$G81),--('Kanded'!$A$9:$A$209="KANNE"),--('Kanded'!$R$9:$R$209="ha"),'Kanded'!$Q$9:$Q$209))</s:f>
        <s:v/>
      </s:c>
      <s:c r="I81" s="19" t="str">
        <s:f>IF($G81="","",SUMPRODUCT(--('Kanded'!$J$9:$J$209=$G81),--('Kanded'!$A$9:$A$209="KANNE"),--('Kanded'!$R$9:$R$209="acre"),'Kanded'!$Q$9:$Q$209))</s:f>
        <s:v/>
      </s:c>
      <s:c r="J81" s="19" t="str">
        <s:f>IF($G81="","",SUMPRODUCT(--('Kanded'!$J$9:$J$209=$G81),--('Kanded'!$A$9:$A$209="KANNE"),--('Kanded'!$R$9:$R$209="m²"),'Kanded'!$Q$9:$Q$209))</s:f>
        <s:v/>
      </s:c>
      <s:c r="K81" s="20" t="str">
        <s:f>IF($G81="","",SUMPRODUCT(--('Kanded'!$J$9:$J$209=$G81),--('Kanded'!$A$9:$A$209="KANNE"),--('Kanded'!$Q$9:$Q$209=""))+SUMPRODUCT(--('Kanded'!$J$9:$J$209=$G81),--('Kanded'!$A$9:$A$209="KANNE"),--('Kanded'!$Q$9:$Q$209&lt;&gt;""),--('Kanded'!$R$9:$R$209="")))</s:f>
        <s:v/>
      </s:c>
    </s:row>
    <s:row r="82" ht="25" customHeight="1">
      <s:c r="A82" s="18" t="str">
        <s:f>IF(AND('Kanded'!A82="KANNE",'Kanded'!M82&lt;&gt;""),IF(SUMPRODUCT(--('Kanded'!$M$9:M82='Kanded'!M82),--('Kanded'!$A$9:A82="KANNE"))=1,'Kanded'!M82,""),"")</s:f>
        <s:v/>
      </s:c>
      <s:c r="B82" s="19" t="str">
        <s:f>IF($A82="","",SUMPRODUCT(--('Kanded'!$M$9:$M$209=$A82),--('Kanded'!$A$9:$A$209="KANNE"),--('Kanded'!$R$9:$R$209="ha"),'Kanded'!$Q$9:$Q$209))</s:f>
        <s:v/>
      </s:c>
      <s:c r="C82" s="19" t="str">
        <s:f>IF($A82="","",SUMPRODUCT(--('Kanded'!$M$9:$M$209=$A82),--('Kanded'!$A$9:$A$209="KANNE"),--('Kanded'!$R$9:$R$209="acre"),'Kanded'!$Q$9:$Q$209))</s:f>
        <s:v/>
      </s:c>
      <s:c r="D82" s="19" t="str">
        <s:f>IF($A82="","",SUMPRODUCT(--('Kanded'!$M$9:$M$209=$A82),--('Kanded'!$A$9:$A$209="KANNE"),--('Kanded'!$R$9:$R$209="m²"),'Kanded'!$Q$9:$Q$209))</s:f>
        <s:v/>
      </s:c>
      <s:c r="E82" s="20" t="str">
        <s:f>IF($A82="","",SUMPRODUCT(--('Kanded'!$M$9:$M$209=$A82),--('Kanded'!$A$9:$A$209="KANNE"),--('Kanded'!$Q$9:$Q$209=""))+SUMPRODUCT(--('Kanded'!$M$9:$M$209=$A82),--('Kanded'!$A$9:$A$209="KANNE"),--('Kanded'!$Q$9:$Q$209&lt;&gt;""),--('Kanded'!$R$9:$R$209="")))</s:f>
        <s:v/>
      </s:c>
      <s:c r="F82" s="21" t="n"/>
      <s:c r="G82" s="18" t="str">
        <s:f>IF(AND('Kanded'!A82="KANNE",'Kanded'!J82&lt;&gt;""),IF(SUMPRODUCT(--('Kanded'!$J$9:J82='Kanded'!J82),--('Kanded'!$A$9:A82="KANNE"))=1,'Kanded'!J82,""),"")</s:f>
        <s:v/>
      </s:c>
      <s:c r="H82" s="19" t="str">
        <s:f>IF($G82="","",SUMPRODUCT(--('Kanded'!$J$9:$J$209=$G82),--('Kanded'!$A$9:$A$209="KANNE"),--('Kanded'!$R$9:$R$209="ha"),'Kanded'!$Q$9:$Q$209))</s:f>
        <s:v/>
      </s:c>
      <s:c r="I82" s="19" t="str">
        <s:f>IF($G82="","",SUMPRODUCT(--('Kanded'!$J$9:$J$209=$G82),--('Kanded'!$A$9:$A$209="KANNE"),--('Kanded'!$R$9:$R$209="acre"),'Kanded'!$Q$9:$Q$209))</s:f>
        <s:v/>
      </s:c>
      <s:c r="J82" s="19" t="str">
        <s:f>IF($G82="","",SUMPRODUCT(--('Kanded'!$J$9:$J$209=$G82),--('Kanded'!$A$9:$A$209="KANNE"),--('Kanded'!$R$9:$R$209="m²"),'Kanded'!$Q$9:$Q$209))</s:f>
        <s:v/>
      </s:c>
      <s:c r="K82" s="20" t="str">
        <s:f>IF($G82="","",SUMPRODUCT(--('Kanded'!$J$9:$J$209=$G82),--('Kanded'!$A$9:$A$209="KANNE"),--('Kanded'!$Q$9:$Q$209=""))+SUMPRODUCT(--('Kanded'!$J$9:$J$209=$G82),--('Kanded'!$A$9:$A$209="KANNE"),--('Kanded'!$Q$9:$Q$209&lt;&gt;""),--('Kanded'!$R$9:$R$209="")))</s:f>
        <s:v/>
      </s:c>
    </s:row>
    <s:row r="83" ht="25" customHeight="1">
      <s:c r="A83" s="18" t="str">
        <s:f>IF(AND('Kanded'!A83="KANNE",'Kanded'!M83&lt;&gt;""),IF(SUMPRODUCT(--('Kanded'!$M$9:M83='Kanded'!M83),--('Kanded'!$A$9:A83="KANNE"))=1,'Kanded'!M83,""),"")</s:f>
        <s:v/>
      </s:c>
      <s:c r="B83" s="19" t="str">
        <s:f>IF($A83="","",SUMPRODUCT(--('Kanded'!$M$9:$M$209=$A83),--('Kanded'!$A$9:$A$209="KANNE"),--('Kanded'!$R$9:$R$209="ha"),'Kanded'!$Q$9:$Q$209))</s:f>
        <s:v/>
      </s:c>
      <s:c r="C83" s="19" t="str">
        <s:f>IF($A83="","",SUMPRODUCT(--('Kanded'!$M$9:$M$209=$A83),--('Kanded'!$A$9:$A$209="KANNE"),--('Kanded'!$R$9:$R$209="acre"),'Kanded'!$Q$9:$Q$209))</s:f>
        <s:v/>
      </s:c>
      <s:c r="D83" s="19" t="str">
        <s:f>IF($A83="","",SUMPRODUCT(--('Kanded'!$M$9:$M$209=$A83),--('Kanded'!$A$9:$A$209="KANNE"),--('Kanded'!$R$9:$R$209="m²"),'Kanded'!$Q$9:$Q$209))</s:f>
        <s:v/>
      </s:c>
      <s:c r="E83" s="20" t="str">
        <s:f>IF($A83="","",SUMPRODUCT(--('Kanded'!$M$9:$M$209=$A83),--('Kanded'!$A$9:$A$209="KANNE"),--('Kanded'!$Q$9:$Q$209=""))+SUMPRODUCT(--('Kanded'!$M$9:$M$209=$A83),--('Kanded'!$A$9:$A$209="KANNE"),--('Kanded'!$Q$9:$Q$209&lt;&gt;""),--('Kanded'!$R$9:$R$209="")))</s:f>
        <s:v/>
      </s:c>
      <s:c r="F83" s="21" t="n"/>
      <s:c r="G83" s="18" t="str">
        <s:f>IF(AND('Kanded'!A83="KANNE",'Kanded'!J83&lt;&gt;""),IF(SUMPRODUCT(--('Kanded'!$J$9:J83='Kanded'!J83),--('Kanded'!$A$9:A83="KANNE"))=1,'Kanded'!J83,""),"")</s:f>
        <s:v/>
      </s:c>
      <s:c r="H83" s="19" t="str">
        <s:f>IF($G83="","",SUMPRODUCT(--('Kanded'!$J$9:$J$209=$G83),--('Kanded'!$A$9:$A$209="KANNE"),--('Kanded'!$R$9:$R$209="ha"),'Kanded'!$Q$9:$Q$209))</s:f>
        <s:v/>
      </s:c>
      <s:c r="I83" s="19" t="str">
        <s:f>IF($G83="","",SUMPRODUCT(--('Kanded'!$J$9:$J$209=$G83),--('Kanded'!$A$9:$A$209="KANNE"),--('Kanded'!$R$9:$R$209="acre"),'Kanded'!$Q$9:$Q$209))</s:f>
        <s:v/>
      </s:c>
      <s:c r="J83" s="19" t="str">
        <s:f>IF($G83="","",SUMPRODUCT(--('Kanded'!$J$9:$J$209=$G83),--('Kanded'!$A$9:$A$209="KANNE"),--('Kanded'!$R$9:$R$209="m²"),'Kanded'!$Q$9:$Q$209))</s:f>
        <s:v/>
      </s:c>
      <s:c r="K83" s="20" t="str">
        <s:f>IF($G83="","",SUMPRODUCT(--('Kanded'!$J$9:$J$209=$G83),--('Kanded'!$A$9:$A$209="KANNE"),--('Kanded'!$Q$9:$Q$209=""))+SUMPRODUCT(--('Kanded'!$J$9:$J$209=$G83),--('Kanded'!$A$9:$A$209="KANNE"),--('Kanded'!$Q$9:$Q$209&lt;&gt;""),--('Kanded'!$R$9:$R$209="")))</s:f>
        <s:v/>
      </s:c>
    </s:row>
    <s:row r="84" ht="25" customHeight="1">
      <s:c r="A84" s="18" t="str">
        <s:f>IF(AND('Kanded'!A84="KANNE",'Kanded'!M84&lt;&gt;""),IF(SUMPRODUCT(--('Kanded'!$M$9:M84='Kanded'!M84),--('Kanded'!$A$9:A84="KANNE"))=1,'Kanded'!M84,""),"")</s:f>
        <s:v/>
      </s:c>
      <s:c r="B84" s="19" t="str">
        <s:f>IF($A84="","",SUMPRODUCT(--('Kanded'!$M$9:$M$209=$A84),--('Kanded'!$A$9:$A$209="KANNE"),--('Kanded'!$R$9:$R$209="ha"),'Kanded'!$Q$9:$Q$209))</s:f>
        <s:v/>
      </s:c>
      <s:c r="C84" s="19" t="str">
        <s:f>IF($A84="","",SUMPRODUCT(--('Kanded'!$M$9:$M$209=$A84),--('Kanded'!$A$9:$A$209="KANNE"),--('Kanded'!$R$9:$R$209="acre"),'Kanded'!$Q$9:$Q$209))</s:f>
        <s:v/>
      </s:c>
      <s:c r="D84" s="19" t="str">
        <s:f>IF($A84="","",SUMPRODUCT(--('Kanded'!$M$9:$M$209=$A84),--('Kanded'!$A$9:$A$209="KANNE"),--('Kanded'!$R$9:$R$209="m²"),'Kanded'!$Q$9:$Q$209))</s:f>
        <s:v/>
      </s:c>
      <s:c r="E84" s="20" t="str">
        <s:f>IF($A84="","",SUMPRODUCT(--('Kanded'!$M$9:$M$209=$A84),--('Kanded'!$A$9:$A$209="KANNE"),--('Kanded'!$Q$9:$Q$209=""))+SUMPRODUCT(--('Kanded'!$M$9:$M$209=$A84),--('Kanded'!$A$9:$A$209="KANNE"),--('Kanded'!$Q$9:$Q$209&lt;&gt;""),--('Kanded'!$R$9:$R$209="")))</s:f>
        <s:v/>
      </s:c>
      <s:c r="F84" s="21" t="n"/>
      <s:c r="G84" s="18" t="str">
        <s:f>IF(AND('Kanded'!A84="KANNE",'Kanded'!J84&lt;&gt;""),IF(SUMPRODUCT(--('Kanded'!$J$9:J84='Kanded'!J84),--('Kanded'!$A$9:A84="KANNE"))=1,'Kanded'!J84,""),"")</s:f>
        <s:v/>
      </s:c>
      <s:c r="H84" s="19" t="str">
        <s:f>IF($G84="","",SUMPRODUCT(--('Kanded'!$J$9:$J$209=$G84),--('Kanded'!$A$9:$A$209="KANNE"),--('Kanded'!$R$9:$R$209="ha"),'Kanded'!$Q$9:$Q$209))</s:f>
        <s:v/>
      </s:c>
      <s:c r="I84" s="19" t="str">
        <s:f>IF($G84="","",SUMPRODUCT(--('Kanded'!$J$9:$J$209=$G84),--('Kanded'!$A$9:$A$209="KANNE"),--('Kanded'!$R$9:$R$209="acre"),'Kanded'!$Q$9:$Q$209))</s:f>
        <s:v/>
      </s:c>
      <s:c r="J84" s="19" t="str">
        <s:f>IF($G84="","",SUMPRODUCT(--('Kanded'!$J$9:$J$209=$G84),--('Kanded'!$A$9:$A$209="KANNE"),--('Kanded'!$R$9:$R$209="m²"),'Kanded'!$Q$9:$Q$209))</s:f>
        <s:v/>
      </s:c>
      <s:c r="K84" s="20" t="str">
        <s:f>IF($G84="","",SUMPRODUCT(--('Kanded'!$J$9:$J$209=$G84),--('Kanded'!$A$9:$A$209="KANNE"),--('Kanded'!$Q$9:$Q$209=""))+SUMPRODUCT(--('Kanded'!$J$9:$J$209=$G84),--('Kanded'!$A$9:$A$209="KANNE"),--('Kanded'!$Q$9:$Q$209&lt;&gt;""),--('Kanded'!$R$9:$R$209="")))</s:f>
        <s:v/>
      </s:c>
    </s:row>
    <s:row r="85" ht="25" customHeight="1">
      <s:c r="A85" s="18" t="str">
        <s:f>IF(AND('Kanded'!A85="KANNE",'Kanded'!M85&lt;&gt;""),IF(SUMPRODUCT(--('Kanded'!$M$9:M85='Kanded'!M85),--('Kanded'!$A$9:A85="KANNE"))=1,'Kanded'!M85,""),"")</s:f>
        <s:v/>
      </s:c>
      <s:c r="B85" s="19" t="str">
        <s:f>IF($A85="","",SUMPRODUCT(--('Kanded'!$M$9:$M$209=$A85),--('Kanded'!$A$9:$A$209="KANNE"),--('Kanded'!$R$9:$R$209="ha"),'Kanded'!$Q$9:$Q$209))</s:f>
        <s:v/>
      </s:c>
      <s:c r="C85" s="19" t="str">
        <s:f>IF($A85="","",SUMPRODUCT(--('Kanded'!$M$9:$M$209=$A85),--('Kanded'!$A$9:$A$209="KANNE"),--('Kanded'!$R$9:$R$209="acre"),'Kanded'!$Q$9:$Q$209))</s:f>
        <s:v/>
      </s:c>
      <s:c r="D85" s="19" t="str">
        <s:f>IF($A85="","",SUMPRODUCT(--('Kanded'!$M$9:$M$209=$A85),--('Kanded'!$A$9:$A$209="KANNE"),--('Kanded'!$R$9:$R$209="m²"),'Kanded'!$Q$9:$Q$209))</s:f>
        <s:v/>
      </s:c>
      <s:c r="E85" s="20" t="str">
        <s:f>IF($A85="","",SUMPRODUCT(--('Kanded'!$M$9:$M$209=$A85),--('Kanded'!$A$9:$A$209="KANNE"),--('Kanded'!$Q$9:$Q$209=""))+SUMPRODUCT(--('Kanded'!$M$9:$M$209=$A85),--('Kanded'!$A$9:$A$209="KANNE"),--('Kanded'!$Q$9:$Q$209&lt;&gt;""),--('Kanded'!$R$9:$R$209="")))</s:f>
        <s:v/>
      </s:c>
      <s:c r="F85" s="21" t="n"/>
      <s:c r="G85" s="18" t="str">
        <s:f>IF(AND('Kanded'!A85="KANNE",'Kanded'!J85&lt;&gt;""),IF(SUMPRODUCT(--('Kanded'!$J$9:J85='Kanded'!J85),--('Kanded'!$A$9:A85="KANNE"))=1,'Kanded'!J85,""),"")</s:f>
        <s:v/>
      </s:c>
      <s:c r="H85" s="19" t="str">
        <s:f>IF($G85="","",SUMPRODUCT(--('Kanded'!$J$9:$J$209=$G85),--('Kanded'!$A$9:$A$209="KANNE"),--('Kanded'!$R$9:$R$209="ha"),'Kanded'!$Q$9:$Q$209))</s:f>
        <s:v/>
      </s:c>
      <s:c r="I85" s="19" t="str">
        <s:f>IF($G85="","",SUMPRODUCT(--('Kanded'!$J$9:$J$209=$G85),--('Kanded'!$A$9:$A$209="KANNE"),--('Kanded'!$R$9:$R$209="acre"),'Kanded'!$Q$9:$Q$209))</s:f>
        <s:v/>
      </s:c>
      <s:c r="J85" s="19" t="str">
        <s:f>IF($G85="","",SUMPRODUCT(--('Kanded'!$J$9:$J$209=$G85),--('Kanded'!$A$9:$A$209="KANNE"),--('Kanded'!$R$9:$R$209="m²"),'Kanded'!$Q$9:$Q$209))</s:f>
        <s:v/>
      </s:c>
      <s:c r="K85" s="20" t="str">
        <s:f>IF($G85="","",SUMPRODUCT(--('Kanded'!$J$9:$J$209=$G85),--('Kanded'!$A$9:$A$209="KANNE"),--('Kanded'!$Q$9:$Q$209=""))+SUMPRODUCT(--('Kanded'!$J$9:$J$209=$G85),--('Kanded'!$A$9:$A$209="KANNE"),--('Kanded'!$Q$9:$Q$209&lt;&gt;""),--('Kanded'!$R$9:$R$209="")))</s:f>
        <s:v/>
      </s:c>
    </s:row>
    <s:row r="86" ht="25" customHeight="1">
      <s:c r="A86" s="18" t="str">
        <s:f>IF(AND('Kanded'!A86="KANNE",'Kanded'!M86&lt;&gt;""),IF(SUMPRODUCT(--('Kanded'!$M$9:M86='Kanded'!M86),--('Kanded'!$A$9:A86="KANNE"))=1,'Kanded'!M86,""),"")</s:f>
        <s:v/>
      </s:c>
      <s:c r="B86" s="19" t="str">
        <s:f>IF($A86="","",SUMPRODUCT(--('Kanded'!$M$9:$M$209=$A86),--('Kanded'!$A$9:$A$209="KANNE"),--('Kanded'!$R$9:$R$209="ha"),'Kanded'!$Q$9:$Q$209))</s:f>
        <s:v/>
      </s:c>
      <s:c r="C86" s="19" t="str">
        <s:f>IF($A86="","",SUMPRODUCT(--('Kanded'!$M$9:$M$209=$A86),--('Kanded'!$A$9:$A$209="KANNE"),--('Kanded'!$R$9:$R$209="acre"),'Kanded'!$Q$9:$Q$209))</s:f>
        <s:v/>
      </s:c>
      <s:c r="D86" s="19" t="str">
        <s:f>IF($A86="","",SUMPRODUCT(--('Kanded'!$M$9:$M$209=$A86),--('Kanded'!$A$9:$A$209="KANNE"),--('Kanded'!$R$9:$R$209="m²"),'Kanded'!$Q$9:$Q$209))</s:f>
        <s:v/>
      </s:c>
      <s:c r="E86" s="20" t="str">
        <s:f>IF($A86="","",SUMPRODUCT(--('Kanded'!$M$9:$M$209=$A86),--('Kanded'!$A$9:$A$209="KANNE"),--('Kanded'!$Q$9:$Q$209=""))+SUMPRODUCT(--('Kanded'!$M$9:$M$209=$A86),--('Kanded'!$A$9:$A$209="KANNE"),--('Kanded'!$Q$9:$Q$209&lt;&gt;""),--('Kanded'!$R$9:$R$209="")))</s:f>
        <s:v/>
      </s:c>
      <s:c r="F86" s="21" t="n"/>
      <s:c r="G86" s="18" t="str">
        <s:f>IF(AND('Kanded'!A86="KANNE",'Kanded'!J86&lt;&gt;""),IF(SUMPRODUCT(--('Kanded'!$J$9:J86='Kanded'!J86),--('Kanded'!$A$9:A86="KANNE"))=1,'Kanded'!J86,""),"")</s:f>
        <s:v/>
      </s:c>
      <s:c r="H86" s="19" t="str">
        <s:f>IF($G86="","",SUMPRODUCT(--('Kanded'!$J$9:$J$209=$G86),--('Kanded'!$A$9:$A$209="KANNE"),--('Kanded'!$R$9:$R$209="ha"),'Kanded'!$Q$9:$Q$209))</s:f>
        <s:v/>
      </s:c>
      <s:c r="I86" s="19" t="str">
        <s:f>IF($G86="","",SUMPRODUCT(--('Kanded'!$J$9:$J$209=$G86),--('Kanded'!$A$9:$A$209="KANNE"),--('Kanded'!$R$9:$R$209="acre"),'Kanded'!$Q$9:$Q$209))</s:f>
        <s:v/>
      </s:c>
      <s:c r="J86" s="19" t="str">
        <s:f>IF($G86="","",SUMPRODUCT(--('Kanded'!$J$9:$J$209=$G86),--('Kanded'!$A$9:$A$209="KANNE"),--('Kanded'!$R$9:$R$209="m²"),'Kanded'!$Q$9:$Q$209))</s:f>
        <s:v/>
      </s:c>
      <s:c r="K86" s="20" t="str">
        <s:f>IF($G86="","",SUMPRODUCT(--('Kanded'!$J$9:$J$209=$G86),--('Kanded'!$A$9:$A$209="KANNE"),--('Kanded'!$Q$9:$Q$209=""))+SUMPRODUCT(--('Kanded'!$J$9:$J$209=$G86),--('Kanded'!$A$9:$A$209="KANNE"),--('Kanded'!$Q$9:$Q$209&lt;&gt;""),--('Kanded'!$R$9:$R$209="")))</s:f>
        <s:v/>
      </s:c>
    </s:row>
    <s:row r="87" ht="25" customHeight="1">
      <s:c r="A87" s="18" t="str">
        <s:f>IF(AND('Kanded'!A87="KANNE",'Kanded'!M87&lt;&gt;""),IF(SUMPRODUCT(--('Kanded'!$M$9:M87='Kanded'!M87),--('Kanded'!$A$9:A87="KANNE"))=1,'Kanded'!M87,""),"")</s:f>
        <s:v/>
      </s:c>
      <s:c r="B87" s="19" t="str">
        <s:f>IF($A87="","",SUMPRODUCT(--('Kanded'!$M$9:$M$209=$A87),--('Kanded'!$A$9:$A$209="KANNE"),--('Kanded'!$R$9:$R$209="ha"),'Kanded'!$Q$9:$Q$209))</s:f>
        <s:v/>
      </s:c>
      <s:c r="C87" s="19" t="str">
        <s:f>IF($A87="","",SUMPRODUCT(--('Kanded'!$M$9:$M$209=$A87),--('Kanded'!$A$9:$A$209="KANNE"),--('Kanded'!$R$9:$R$209="acre"),'Kanded'!$Q$9:$Q$209))</s:f>
        <s:v/>
      </s:c>
      <s:c r="D87" s="19" t="str">
        <s:f>IF($A87="","",SUMPRODUCT(--('Kanded'!$M$9:$M$209=$A87),--('Kanded'!$A$9:$A$209="KANNE"),--('Kanded'!$R$9:$R$209="m²"),'Kanded'!$Q$9:$Q$209))</s:f>
        <s:v/>
      </s:c>
      <s:c r="E87" s="20" t="str">
        <s:f>IF($A87="","",SUMPRODUCT(--('Kanded'!$M$9:$M$209=$A87),--('Kanded'!$A$9:$A$209="KANNE"),--('Kanded'!$Q$9:$Q$209=""))+SUMPRODUCT(--('Kanded'!$M$9:$M$209=$A87),--('Kanded'!$A$9:$A$209="KANNE"),--('Kanded'!$Q$9:$Q$209&lt;&gt;""),--('Kanded'!$R$9:$R$209="")))</s:f>
        <s:v/>
      </s:c>
      <s:c r="F87" s="21" t="n"/>
      <s:c r="G87" s="18" t="str">
        <s:f>IF(AND('Kanded'!A87="KANNE",'Kanded'!J87&lt;&gt;""),IF(SUMPRODUCT(--('Kanded'!$J$9:J87='Kanded'!J87),--('Kanded'!$A$9:A87="KANNE"))=1,'Kanded'!J87,""),"")</s:f>
        <s:v/>
      </s:c>
      <s:c r="H87" s="19" t="str">
        <s:f>IF($G87="","",SUMPRODUCT(--('Kanded'!$J$9:$J$209=$G87),--('Kanded'!$A$9:$A$209="KANNE"),--('Kanded'!$R$9:$R$209="ha"),'Kanded'!$Q$9:$Q$209))</s:f>
        <s:v/>
      </s:c>
      <s:c r="I87" s="19" t="str">
        <s:f>IF($G87="","",SUMPRODUCT(--('Kanded'!$J$9:$J$209=$G87),--('Kanded'!$A$9:$A$209="KANNE"),--('Kanded'!$R$9:$R$209="acre"),'Kanded'!$Q$9:$Q$209))</s:f>
        <s:v/>
      </s:c>
      <s:c r="J87" s="19" t="str">
        <s:f>IF($G87="","",SUMPRODUCT(--('Kanded'!$J$9:$J$209=$G87),--('Kanded'!$A$9:$A$209="KANNE"),--('Kanded'!$R$9:$R$209="m²"),'Kanded'!$Q$9:$Q$209))</s:f>
        <s:v/>
      </s:c>
      <s:c r="K87" s="20" t="str">
        <s:f>IF($G87="","",SUMPRODUCT(--('Kanded'!$J$9:$J$209=$G87),--('Kanded'!$A$9:$A$209="KANNE"),--('Kanded'!$Q$9:$Q$209=""))+SUMPRODUCT(--('Kanded'!$J$9:$J$209=$G87),--('Kanded'!$A$9:$A$209="KANNE"),--('Kanded'!$Q$9:$Q$209&lt;&gt;""),--('Kanded'!$R$9:$R$209="")))</s:f>
        <s:v/>
      </s:c>
    </s:row>
    <s:row r="88" ht="25" customHeight="1">
      <s:c r="A88" s="18" t="str">
        <s:f>IF(AND('Kanded'!A88="KANNE",'Kanded'!M88&lt;&gt;""),IF(SUMPRODUCT(--('Kanded'!$M$9:M88='Kanded'!M88),--('Kanded'!$A$9:A88="KANNE"))=1,'Kanded'!M88,""),"")</s:f>
        <s:v/>
      </s:c>
      <s:c r="B88" s="19" t="str">
        <s:f>IF($A88="","",SUMPRODUCT(--('Kanded'!$M$9:$M$209=$A88),--('Kanded'!$A$9:$A$209="KANNE"),--('Kanded'!$R$9:$R$209="ha"),'Kanded'!$Q$9:$Q$209))</s:f>
        <s:v/>
      </s:c>
      <s:c r="C88" s="19" t="str">
        <s:f>IF($A88="","",SUMPRODUCT(--('Kanded'!$M$9:$M$209=$A88),--('Kanded'!$A$9:$A$209="KANNE"),--('Kanded'!$R$9:$R$209="acre"),'Kanded'!$Q$9:$Q$209))</s:f>
        <s:v/>
      </s:c>
      <s:c r="D88" s="19" t="str">
        <s:f>IF($A88="","",SUMPRODUCT(--('Kanded'!$M$9:$M$209=$A88),--('Kanded'!$A$9:$A$209="KANNE"),--('Kanded'!$R$9:$R$209="m²"),'Kanded'!$Q$9:$Q$209))</s:f>
        <s:v/>
      </s:c>
      <s:c r="E88" s="20" t="str">
        <s:f>IF($A88="","",SUMPRODUCT(--('Kanded'!$M$9:$M$209=$A88),--('Kanded'!$A$9:$A$209="KANNE"),--('Kanded'!$Q$9:$Q$209=""))+SUMPRODUCT(--('Kanded'!$M$9:$M$209=$A88),--('Kanded'!$A$9:$A$209="KANNE"),--('Kanded'!$Q$9:$Q$209&lt;&gt;""),--('Kanded'!$R$9:$R$209="")))</s:f>
        <s:v/>
      </s:c>
      <s:c r="F88" s="21" t="n"/>
      <s:c r="G88" s="18" t="str">
        <s:f>IF(AND('Kanded'!A88="KANNE",'Kanded'!J88&lt;&gt;""),IF(SUMPRODUCT(--('Kanded'!$J$9:J88='Kanded'!J88),--('Kanded'!$A$9:A88="KANNE"))=1,'Kanded'!J88,""),"")</s:f>
        <s:v/>
      </s:c>
      <s:c r="H88" s="19" t="str">
        <s:f>IF($G88="","",SUMPRODUCT(--('Kanded'!$J$9:$J$209=$G88),--('Kanded'!$A$9:$A$209="KANNE"),--('Kanded'!$R$9:$R$209="ha"),'Kanded'!$Q$9:$Q$209))</s:f>
        <s:v/>
      </s:c>
      <s:c r="I88" s="19" t="str">
        <s:f>IF($G88="","",SUMPRODUCT(--('Kanded'!$J$9:$J$209=$G88),--('Kanded'!$A$9:$A$209="KANNE"),--('Kanded'!$R$9:$R$209="acre"),'Kanded'!$Q$9:$Q$209))</s:f>
        <s:v/>
      </s:c>
      <s:c r="J88" s="19" t="str">
        <s:f>IF($G88="","",SUMPRODUCT(--('Kanded'!$J$9:$J$209=$G88),--('Kanded'!$A$9:$A$209="KANNE"),--('Kanded'!$R$9:$R$209="m²"),'Kanded'!$Q$9:$Q$209))</s:f>
        <s:v/>
      </s:c>
      <s:c r="K88" s="20" t="str">
        <s:f>IF($G88="","",SUMPRODUCT(--('Kanded'!$J$9:$J$209=$G88),--('Kanded'!$A$9:$A$209="KANNE"),--('Kanded'!$Q$9:$Q$209=""))+SUMPRODUCT(--('Kanded'!$J$9:$J$209=$G88),--('Kanded'!$A$9:$A$209="KANNE"),--('Kanded'!$Q$9:$Q$209&lt;&gt;""),--('Kanded'!$R$9:$R$209="")))</s:f>
        <s:v/>
      </s:c>
    </s:row>
    <s:row r="89" ht="25" customHeight="1">
      <s:c r="A89" s="18" t="str">
        <s:f>IF(AND('Kanded'!A89="KANNE",'Kanded'!M89&lt;&gt;""),IF(SUMPRODUCT(--('Kanded'!$M$9:M89='Kanded'!M89),--('Kanded'!$A$9:A89="KANNE"))=1,'Kanded'!M89,""),"")</s:f>
        <s:v/>
      </s:c>
      <s:c r="B89" s="19" t="str">
        <s:f>IF($A89="","",SUMPRODUCT(--('Kanded'!$M$9:$M$209=$A89),--('Kanded'!$A$9:$A$209="KANNE"),--('Kanded'!$R$9:$R$209="ha"),'Kanded'!$Q$9:$Q$209))</s:f>
        <s:v/>
      </s:c>
      <s:c r="C89" s="19" t="str">
        <s:f>IF($A89="","",SUMPRODUCT(--('Kanded'!$M$9:$M$209=$A89),--('Kanded'!$A$9:$A$209="KANNE"),--('Kanded'!$R$9:$R$209="acre"),'Kanded'!$Q$9:$Q$209))</s:f>
        <s:v/>
      </s:c>
      <s:c r="D89" s="19" t="str">
        <s:f>IF($A89="","",SUMPRODUCT(--('Kanded'!$M$9:$M$209=$A89),--('Kanded'!$A$9:$A$209="KANNE"),--('Kanded'!$R$9:$R$209="m²"),'Kanded'!$Q$9:$Q$209))</s:f>
        <s:v/>
      </s:c>
      <s:c r="E89" s="20" t="str">
        <s:f>IF($A89="","",SUMPRODUCT(--('Kanded'!$M$9:$M$209=$A89),--('Kanded'!$A$9:$A$209="KANNE"),--('Kanded'!$Q$9:$Q$209=""))+SUMPRODUCT(--('Kanded'!$M$9:$M$209=$A89),--('Kanded'!$A$9:$A$209="KANNE"),--('Kanded'!$Q$9:$Q$209&lt;&gt;""),--('Kanded'!$R$9:$R$209="")))</s:f>
        <s:v/>
      </s:c>
      <s:c r="F89" s="21" t="n"/>
      <s:c r="G89" s="18" t="str">
        <s:f>IF(AND('Kanded'!A89="KANNE",'Kanded'!J89&lt;&gt;""),IF(SUMPRODUCT(--('Kanded'!$J$9:J89='Kanded'!J89),--('Kanded'!$A$9:A89="KANNE"))=1,'Kanded'!J89,""),"")</s:f>
        <s:v/>
      </s:c>
      <s:c r="H89" s="19" t="str">
        <s:f>IF($G89="","",SUMPRODUCT(--('Kanded'!$J$9:$J$209=$G89),--('Kanded'!$A$9:$A$209="KANNE"),--('Kanded'!$R$9:$R$209="ha"),'Kanded'!$Q$9:$Q$209))</s:f>
        <s:v/>
      </s:c>
      <s:c r="I89" s="19" t="str">
        <s:f>IF($G89="","",SUMPRODUCT(--('Kanded'!$J$9:$J$209=$G89),--('Kanded'!$A$9:$A$209="KANNE"),--('Kanded'!$R$9:$R$209="acre"),'Kanded'!$Q$9:$Q$209))</s:f>
        <s:v/>
      </s:c>
      <s:c r="J89" s="19" t="str">
        <s:f>IF($G89="","",SUMPRODUCT(--('Kanded'!$J$9:$J$209=$G89),--('Kanded'!$A$9:$A$209="KANNE"),--('Kanded'!$R$9:$R$209="m²"),'Kanded'!$Q$9:$Q$209))</s:f>
        <s:v/>
      </s:c>
      <s:c r="K89" s="20" t="str">
        <s:f>IF($G89="","",SUMPRODUCT(--('Kanded'!$J$9:$J$209=$G89),--('Kanded'!$A$9:$A$209="KANNE"),--('Kanded'!$Q$9:$Q$209=""))+SUMPRODUCT(--('Kanded'!$J$9:$J$209=$G89),--('Kanded'!$A$9:$A$209="KANNE"),--('Kanded'!$Q$9:$Q$209&lt;&gt;""),--('Kanded'!$R$9:$R$209="")))</s:f>
        <s:v/>
      </s:c>
    </s:row>
    <s:row r="90" ht="25" customHeight="1">
      <s:c r="A90" s="18" t="str">
        <s:f>IF(AND('Kanded'!A90="KANNE",'Kanded'!M90&lt;&gt;""),IF(SUMPRODUCT(--('Kanded'!$M$9:M90='Kanded'!M90),--('Kanded'!$A$9:A90="KANNE"))=1,'Kanded'!M90,""),"")</s:f>
        <s:v/>
      </s:c>
      <s:c r="B90" s="19" t="str">
        <s:f>IF($A90="","",SUMPRODUCT(--('Kanded'!$M$9:$M$209=$A90),--('Kanded'!$A$9:$A$209="KANNE"),--('Kanded'!$R$9:$R$209="ha"),'Kanded'!$Q$9:$Q$209))</s:f>
        <s:v/>
      </s:c>
      <s:c r="C90" s="19" t="str">
        <s:f>IF($A90="","",SUMPRODUCT(--('Kanded'!$M$9:$M$209=$A90),--('Kanded'!$A$9:$A$209="KANNE"),--('Kanded'!$R$9:$R$209="acre"),'Kanded'!$Q$9:$Q$209))</s:f>
        <s:v/>
      </s:c>
      <s:c r="D90" s="19" t="str">
        <s:f>IF($A90="","",SUMPRODUCT(--('Kanded'!$M$9:$M$209=$A90),--('Kanded'!$A$9:$A$209="KANNE"),--('Kanded'!$R$9:$R$209="m²"),'Kanded'!$Q$9:$Q$209))</s:f>
        <s:v/>
      </s:c>
      <s:c r="E90" s="20" t="str">
        <s:f>IF($A90="","",SUMPRODUCT(--('Kanded'!$M$9:$M$209=$A90),--('Kanded'!$A$9:$A$209="KANNE"),--('Kanded'!$Q$9:$Q$209=""))+SUMPRODUCT(--('Kanded'!$M$9:$M$209=$A90),--('Kanded'!$A$9:$A$209="KANNE"),--('Kanded'!$Q$9:$Q$209&lt;&gt;""),--('Kanded'!$R$9:$R$209="")))</s:f>
        <s:v/>
      </s:c>
      <s:c r="F90" s="21" t="n"/>
      <s:c r="G90" s="18" t="str">
        <s:f>IF(AND('Kanded'!A90="KANNE",'Kanded'!J90&lt;&gt;""),IF(SUMPRODUCT(--('Kanded'!$J$9:J90='Kanded'!J90),--('Kanded'!$A$9:A90="KANNE"))=1,'Kanded'!J90,""),"")</s:f>
        <s:v/>
      </s:c>
      <s:c r="H90" s="19" t="str">
        <s:f>IF($G90="","",SUMPRODUCT(--('Kanded'!$J$9:$J$209=$G90),--('Kanded'!$A$9:$A$209="KANNE"),--('Kanded'!$R$9:$R$209="ha"),'Kanded'!$Q$9:$Q$209))</s:f>
        <s:v/>
      </s:c>
      <s:c r="I90" s="19" t="str">
        <s:f>IF($G90="","",SUMPRODUCT(--('Kanded'!$J$9:$J$209=$G90),--('Kanded'!$A$9:$A$209="KANNE"),--('Kanded'!$R$9:$R$209="acre"),'Kanded'!$Q$9:$Q$209))</s:f>
        <s:v/>
      </s:c>
      <s:c r="J90" s="19" t="str">
        <s:f>IF($G90="","",SUMPRODUCT(--('Kanded'!$J$9:$J$209=$G90),--('Kanded'!$A$9:$A$209="KANNE"),--('Kanded'!$R$9:$R$209="m²"),'Kanded'!$Q$9:$Q$209))</s:f>
        <s:v/>
      </s:c>
      <s:c r="K90" s="20" t="str">
        <s:f>IF($G90="","",SUMPRODUCT(--('Kanded'!$J$9:$J$209=$G90),--('Kanded'!$A$9:$A$209="KANNE"),--('Kanded'!$Q$9:$Q$209=""))+SUMPRODUCT(--('Kanded'!$J$9:$J$209=$G90),--('Kanded'!$A$9:$A$209="KANNE"),--('Kanded'!$Q$9:$Q$209&lt;&gt;""),--('Kanded'!$R$9:$R$209="")))</s:f>
        <s:v/>
      </s:c>
    </s:row>
    <s:row r="91" ht="25" customHeight="1">
      <s:c r="A91" s="18" t="str">
        <s:f>IF(AND('Kanded'!A91="KANNE",'Kanded'!M91&lt;&gt;""),IF(SUMPRODUCT(--('Kanded'!$M$9:M91='Kanded'!M91),--('Kanded'!$A$9:A91="KANNE"))=1,'Kanded'!M91,""),"")</s:f>
        <s:v/>
      </s:c>
      <s:c r="B91" s="19" t="str">
        <s:f>IF($A91="","",SUMPRODUCT(--('Kanded'!$M$9:$M$209=$A91),--('Kanded'!$A$9:$A$209="KANNE"),--('Kanded'!$R$9:$R$209="ha"),'Kanded'!$Q$9:$Q$209))</s:f>
        <s:v/>
      </s:c>
      <s:c r="C91" s="19" t="str">
        <s:f>IF($A91="","",SUMPRODUCT(--('Kanded'!$M$9:$M$209=$A91),--('Kanded'!$A$9:$A$209="KANNE"),--('Kanded'!$R$9:$R$209="acre"),'Kanded'!$Q$9:$Q$209))</s:f>
        <s:v/>
      </s:c>
      <s:c r="D91" s="19" t="str">
        <s:f>IF($A91="","",SUMPRODUCT(--('Kanded'!$M$9:$M$209=$A91),--('Kanded'!$A$9:$A$209="KANNE"),--('Kanded'!$R$9:$R$209="m²"),'Kanded'!$Q$9:$Q$209))</s:f>
        <s:v/>
      </s:c>
      <s:c r="E91" s="20" t="str">
        <s:f>IF($A91="","",SUMPRODUCT(--('Kanded'!$M$9:$M$209=$A91),--('Kanded'!$A$9:$A$209="KANNE"),--('Kanded'!$Q$9:$Q$209=""))+SUMPRODUCT(--('Kanded'!$M$9:$M$209=$A91),--('Kanded'!$A$9:$A$209="KANNE"),--('Kanded'!$Q$9:$Q$209&lt;&gt;""),--('Kanded'!$R$9:$R$209="")))</s:f>
        <s:v/>
      </s:c>
      <s:c r="F91" s="21" t="n"/>
      <s:c r="G91" s="18" t="str">
        <s:f>IF(AND('Kanded'!A91="KANNE",'Kanded'!J91&lt;&gt;""),IF(SUMPRODUCT(--('Kanded'!$J$9:J91='Kanded'!J91),--('Kanded'!$A$9:A91="KANNE"))=1,'Kanded'!J91,""),"")</s:f>
        <s:v/>
      </s:c>
      <s:c r="H91" s="19" t="str">
        <s:f>IF($G91="","",SUMPRODUCT(--('Kanded'!$J$9:$J$209=$G91),--('Kanded'!$A$9:$A$209="KANNE"),--('Kanded'!$R$9:$R$209="ha"),'Kanded'!$Q$9:$Q$209))</s:f>
        <s:v/>
      </s:c>
      <s:c r="I91" s="19" t="str">
        <s:f>IF($G91="","",SUMPRODUCT(--('Kanded'!$J$9:$J$209=$G91),--('Kanded'!$A$9:$A$209="KANNE"),--('Kanded'!$R$9:$R$209="acre"),'Kanded'!$Q$9:$Q$209))</s:f>
        <s:v/>
      </s:c>
      <s:c r="J91" s="19" t="str">
        <s:f>IF($G91="","",SUMPRODUCT(--('Kanded'!$J$9:$J$209=$G91),--('Kanded'!$A$9:$A$209="KANNE"),--('Kanded'!$R$9:$R$209="m²"),'Kanded'!$Q$9:$Q$209))</s:f>
        <s:v/>
      </s:c>
      <s:c r="K91" s="20" t="str">
        <s:f>IF($G91="","",SUMPRODUCT(--('Kanded'!$J$9:$J$209=$G91),--('Kanded'!$A$9:$A$209="KANNE"),--('Kanded'!$Q$9:$Q$209=""))+SUMPRODUCT(--('Kanded'!$J$9:$J$209=$G91),--('Kanded'!$A$9:$A$209="KANNE"),--('Kanded'!$Q$9:$Q$209&lt;&gt;""),--('Kanded'!$R$9:$R$209="")))</s:f>
        <s:v/>
      </s:c>
    </s:row>
    <s:row r="92" ht="25" customHeight="1">
      <s:c r="A92" s="18" t="str">
        <s:f>IF(AND('Kanded'!A92="KANNE",'Kanded'!M92&lt;&gt;""),IF(SUMPRODUCT(--('Kanded'!$M$9:M92='Kanded'!M92),--('Kanded'!$A$9:A92="KANNE"))=1,'Kanded'!M92,""),"")</s:f>
        <s:v/>
      </s:c>
      <s:c r="B92" s="19" t="str">
        <s:f>IF($A92="","",SUMPRODUCT(--('Kanded'!$M$9:$M$209=$A92),--('Kanded'!$A$9:$A$209="KANNE"),--('Kanded'!$R$9:$R$209="ha"),'Kanded'!$Q$9:$Q$209))</s:f>
        <s:v/>
      </s:c>
      <s:c r="C92" s="19" t="str">
        <s:f>IF($A92="","",SUMPRODUCT(--('Kanded'!$M$9:$M$209=$A92),--('Kanded'!$A$9:$A$209="KANNE"),--('Kanded'!$R$9:$R$209="acre"),'Kanded'!$Q$9:$Q$209))</s:f>
        <s:v/>
      </s:c>
      <s:c r="D92" s="19" t="str">
        <s:f>IF($A92="","",SUMPRODUCT(--('Kanded'!$M$9:$M$209=$A92),--('Kanded'!$A$9:$A$209="KANNE"),--('Kanded'!$R$9:$R$209="m²"),'Kanded'!$Q$9:$Q$209))</s:f>
        <s:v/>
      </s:c>
      <s:c r="E92" s="20" t="str">
        <s:f>IF($A92="","",SUMPRODUCT(--('Kanded'!$M$9:$M$209=$A92),--('Kanded'!$A$9:$A$209="KANNE"),--('Kanded'!$Q$9:$Q$209=""))+SUMPRODUCT(--('Kanded'!$M$9:$M$209=$A92),--('Kanded'!$A$9:$A$209="KANNE"),--('Kanded'!$Q$9:$Q$209&lt;&gt;""),--('Kanded'!$R$9:$R$209="")))</s:f>
        <s:v/>
      </s:c>
      <s:c r="F92" s="21" t="n"/>
      <s:c r="G92" s="18" t="str">
        <s:f>IF(AND('Kanded'!A92="KANNE",'Kanded'!J92&lt;&gt;""),IF(SUMPRODUCT(--('Kanded'!$J$9:J92='Kanded'!J92),--('Kanded'!$A$9:A92="KANNE"))=1,'Kanded'!J92,""),"")</s:f>
        <s:v/>
      </s:c>
      <s:c r="H92" s="19" t="str">
        <s:f>IF($G92="","",SUMPRODUCT(--('Kanded'!$J$9:$J$209=$G92),--('Kanded'!$A$9:$A$209="KANNE"),--('Kanded'!$R$9:$R$209="ha"),'Kanded'!$Q$9:$Q$209))</s:f>
        <s:v/>
      </s:c>
      <s:c r="I92" s="19" t="str">
        <s:f>IF($G92="","",SUMPRODUCT(--('Kanded'!$J$9:$J$209=$G92),--('Kanded'!$A$9:$A$209="KANNE"),--('Kanded'!$R$9:$R$209="acre"),'Kanded'!$Q$9:$Q$209))</s:f>
        <s:v/>
      </s:c>
      <s:c r="J92" s="19" t="str">
        <s:f>IF($G92="","",SUMPRODUCT(--('Kanded'!$J$9:$J$209=$G92),--('Kanded'!$A$9:$A$209="KANNE"),--('Kanded'!$R$9:$R$209="m²"),'Kanded'!$Q$9:$Q$209))</s:f>
        <s:v/>
      </s:c>
      <s:c r="K92" s="20" t="str">
        <s:f>IF($G92="","",SUMPRODUCT(--('Kanded'!$J$9:$J$209=$G92),--('Kanded'!$A$9:$A$209="KANNE"),--('Kanded'!$Q$9:$Q$209=""))+SUMPRODUCT(--('Kanded'!$J$9:$J$209=$G92),--('Kanded'!$A$9:$A$209="KANNE"),--('Kanded'!$Q$9:$Q$209&lt;&gt;""),--('Kanded'!$R$9:$R$209="")))</s:f>
        <s:v/>
      </s:c>
    </s:row>
    <s:row r="93" ht="25" customHeight="1">
      <s:c r="A93" s="18" t="str">
        <s:f>IF(AND('Kanded'!A93="KANNE",'Kanded'!M93&lt;&gt;""),IF(SUMPRODUCT(--('Kanded'!$M$9:M93='Kanded'!M93),--('Kanded'!$A$9:A93="KANNE"))=1,'Kanded'!M93,""),"")</s:f>
        <s:v/>
      </s:c>
      <s:c r="B93" s="19" t="str">
        <s:f>IF($A93="","",SUMPRODUCT(--('Kanded'!$M$9:$M$209=$A93),--('Kanded'!$A$9:$A$209="KANNE"),--('Kanded'!$R$9:$R$209="ha"),'Kanded'!$Q$9:$Q$209))</s:f>
        <s:v/>
      </s:c>
      <s:c r="C93" s="19" t="str">
        <s:f>IF($A93="","",SUMPRODUCT(--('Kanded'!$M$9:$M$209=$A93),--('Kanded'!$A$9:$A$209="KANNE"),--('Kanded'!$R$9:$R$209="acre"),'Kanded'!$Q$9:$Q$209))</s:f>
        <s:v/>
      </s:c>
      <s:c r="D93" s="19" t="str">
        <s:f>IF($A93="","",SUMPRODUCT(--('Kanded'!$M$9:$M$209=$A93),--('Kanded'!$A$9:$A$209="KANNE"),--('Kanded'!$R$9:$R$209="m²"),'Kanded'!$Q$9:$Q$209))</s:f>
        <s:v/>
      </s:c>
      <s:c r="E93" s="20" t="str">
        <s:f>IF($A93="","",SUMPRODUCT(--('Kanded'!$M$9:$M$209=$A93),--('Kanded'!$A$9:$A$209="KANNE"),--('Kanded'!$Q$9:$Q$209=""))+SUMPRODUCT(--('Kanded'!$M$9:$M$209=$A93),--('Kanded'!$A$9:$A$209="KANNE"),--('Kanded'!$Q$9:$Q$209&lt;&gt;""),--('Kanded'!$R$9:$R$209="")))</s:f>
        <s:v/>
      </s:c>
      <s:c r="F93" s="21" t="n"/>
      <s:c r="G93" s="18" t="str">
        <s:f>IF(AND('Kanded'!A93="KANNE",'Kanded'!J93&lt;&gt;""),IF(SUMPRODUCT(--('Kanded'!$J$9:J93='Kanded'!J93),--('Kanded'!$A$9:A93="KANNE"))=1,'Kanded'!J93,""),"")</s:f>
        <s:v/>
      </s:c>
      <s:c r="H93" s="19" t="str">
        <s:f>IF($G93="","",SUMPRODUCT(--('Kanded'!$J$9:$J$209=$G93),--('Kanded'!$A$9:$A$209="KANNE"),--('Kanded'!$R$9:$R$209="ha"),'Kanded'!$Q$9:$Q$209))</s:f>
        <s:v/>
      </s:c>
      <s:c r="I93" s="19" t="str">
        <s:f>IF($G93="","",SUMPRODUCT(--('Kanded'!$J$9:$J$209=$G93),--('Kanded'!$A$9:$A$209="KANNE"),--('Kanded'!$R$9:$R$209="acre"),'Kanded'!$Q$9:$Q$209))</s:f>
        <s:v/>
      </s:c>
      <s:c r="J93" s="19" t="str">
        <s:f>IF($G93="","",SUMPRODUCT(--('Kanded'!$J$9:$J$209=$G93),--('Kanded'!$A$9:$A$209="KANNE"),--('Kanded'!$R$9:$R$209="m²"),'Kanded'!$Q$9:$Q$209))</s:f>
        <s:v/>
      </s:c>
      <s:c r="K93" s="20" t="str">
        <s:f>IF($G93="","",SUMPRODUCT(--('Kanded'!$J$9:$J$209=$G93),--('Kanded'!$A$9:$A$209="KANNE"),--('Kanded'!$Q$9:$Q$209=""))+SUMPRODUCT(--('Kanded'!$J$9:$J$209=$G93),--('Kanded'!$A$9:$A$209="KANNE"),--('Kanded'!$Q$9:$Q$209&lt;&gt;""),--('Kanded'!$R$9:$R$209="")))</s:f>
        <s:v/>
      </s:c>
    </s:row>
    <s:row r="94" ht="25" customHeight="1">
      <s:c r="A94" s="18" t="str">
        <s:f>IF(AND('Kanded'!A94="KANNE",'Kanded'!M94&lt;&gt;""),IF(SUMPRODUCT(--('Kanded'!$M$9:M94='Kanded'!M94),--('Kanded'!$A$9:A94="KANNE"))=1,'Kanded'!M94,""),"")</s:f>
        <s:v/>
      </s:c>
      <s:c r="B94" s="19" t="str">
        <s:f>IF($A94="","",SUMPRODUCT(--('Kanded'!$M$9:$M$209=$A94),--('Kanded'!$A$9:$A$209="KANNE"),--('Kanded'!$R$9:$R$209="ha"),'Kanded'!$Q$9:$Q$209))</s:f>
        <s:v/>
      </s:c>
      <s:c r="C94" s="19" t="str">
        <s:f>IF($A94="","",SUMPRODUCT(--('Kanded'!$M$9:$M$209=$A94),--('Kanded'!$A$9:$A$209="KANNE"),--('Kanded'!$R$9:$R$209="acre"),'Kanded'!$Q$9:$Q$209))</s:f>
        <s:v/>
      </s:c>
      <s:c r="D94" s="19" t="str">
        <s:f>IF($A94="","",SUMPRODUCT(--('Kanded'!$M$9:$M$209=$A94),--('Kanded'!$A$9:$A$209="KANNE"),--('Kanded'!$R$9:$R$209="m²"),'Kanded'!$Q$9:$Q$209))</s:f>
        <s:v/>
      </s:c>
      <s:c r="E94" s="20" t="str">
        <s:f>IF($A94="","",SUMPRODUCT(--('Kanded'!$M$9:$M$209=$A94),--('Kanded'!$A$9:$A$209="KANNE"),--('Kanded'!$Q$9:$Q$209=""))+SUMPRODUCT(--('Kanded'!$M$9:$M$209=$A94),--('Kanded'!$A$9:$A$209="KANNE"),--('Kanded'!$Q$9:$Q$209&lt;&gt;""),--('Kanded'!$R$9:$R$209="")))</s:f>
        <s:v/>
      </s:c>
      <s:c r="F94" s="21" t="n"/>
      <s:c r="G94" s="18" t="str">
        <s:f>IF(AND('Kanded'!A94="KANNE",'Kanded'!J94&lt;&gt;""),IF(SUMPRODUCT(--('Kanded'!$J$9:J94='Kanded'!J94),--('Kanded'!$A$9:A94="KANNE"))=1,'Kanded'!J94,""),"")</s:f>
        <s:v/>
      </s:c>
      <s:c r="H94" s="19" t="str">
        <s:f>IF($G94="","",SUMPRODUCT(--('Kanded'!$J$9:$J$209=$G94),--('Kanded'!$A$9:$A$209="KANNE"),--('Kanded'!$R$9:$R$209="ha"),'Kanded'!$Q$9:$Q$209))</s:f>
        <s:v/>
      </s:c>
      <s:c r="I94" s="19" t="str">
        <s:f>IF($G94="","",SUMPRODUCT(--('Kanded'!$J$9:$J$209=$G94),--('Kanded'!$A$9:$A$209="KANNE"),--('Kanded'!$R$9:$R$209="acre"),'Kanded'!$Q$9:$Q$209))</s:f>
        <s:v/>
      </s:c>
      <s:c r="J94" s="19" t="str">
        <s:f>IF($G94="","",SUMPRODUCT(--('Kanded'!$J$9:$J$209=$G94),--('Kanded'!$A$9:$A$209="KANNE"),--('Kanded'!$R$9:$R$209="m²"),'Kanded'!$Q$9:$Q$209))</s:f>
        <s:v/>
      </s:c>
      <s:c r="K94" s="20" t="str">
        <s:f>IF($G94="","",SUMPRODUCT(--('Kanded'!$J$9:$J$209=$G94),--('Kanded'!$A$9:$A$209="KANNE"),--('Kanded'!$Q$9:$Q$209=""))+SUMPRODUCT(--('Kanded'!$J$9:$J$209=$G94),--('Kanded'!$A$9:$A$209="KANNE"),--('Kanded'!$Q$9:$Q$209&lt;&gt;""),--('Kanded'!$R$9:$R$209="")))</s:f>
        <s:v/>
      </s:c>
    </s:row>
    <s:row r="95" ht="25" customHeight="1">
      <s:c r="A95" s="18" t="str">
        <s:f>IF(AND('Kanded'!A95="KANNE",'Kanded'!M95&lt;&gt;""),IF(SUMPRODUCT(--('Kanded'!$M$9:M95='Kanded'!M95),--('Kanded'!$A$9:A95="KANNE"))=1,'Kanded'!M95,""),"")</s:f>
        <s:v/>
      </s:c>
      <s:c r="B95" s="19" t="str">
        <s:f>IF($A95="","",SUMPRODUCT(--('Kanded'!$M$9:$M$209=$A95),--('Kanded'!$A$9:$A$209="KANNE"),--('Kanded'!$R$9:$R$209="ha"),'Kanded'!$Q$9:$Q$209))</s:f>
        <s:v/>
      </s:c>
      <s:c r="C95" s="19" t="str">
        <s:f>IF($A95="","",SUMPRODUCT(--('Kanded'!$M$9:$M$209=$A95),--('Kanded'!$A$9:$A$209="KANNE"),--('Kanded'!$R$9:$R$209="acre"),'Kanded'!$Q$9:$Q$209))</s:f>
        <s:v/>
      </s:c>
      <s:c r="D95" s="19" t="str">
        <s:f>IF($A95="","",SUMPRODUCT(--('Kanded'!$M$9:$M$209=$A95),--('Kanded'!$A$9:$A$209="KANNE"),--('Kanded'!$R$9:$R$209="m²"),'Kanded'!$Q$9:$Q$209))</s:f>
        <s:v/>
      </s:c>
      <s:c r="E95" s="20" t="str">
        <s:f>IF($A95="","",SUMPRODUCT(--('Kanded'!$M$9:$M$209=$A95),--('Kanded'!$A$9:$A$209="KANNE"),--('Kanded'!$Q$9:$Q$209=""))+SUMPRODUCT(--('Kanded'!$M$9:$M$209=$A95),--('Kanded'!$A$9:$A$209="KANNE"),--('Kanded'!$Q$9:$Q$209&lt;&gt;""),--('Kanded'!$R$9:$R$209="")))</s:f>
        <s:v/>
      </s:c>
      <s:c r="F95" s="21" t="n"/>
      <s:c r="G95" s="18" t="str">
        <s:f>IF(AND('Kanded'!A95="KANNE",'Kanded'!J95&lt;&gt;""),IF(SUMPRODUCT(--('Kanded'!$J$9:J95='Kanded'!J95),--('Kanded'!$A$9:A95="KANNE"))=1,'Kanded'!J95,""),"")</s:f>
        <s:v/>
      </s:c>
      <s:c r="H95" s="19" t="str">
        <s:f>IF($G95="","",SUMPRODUCT(--('Kanded'!$J$9:$J$209=$G95),--('Kanded'!$A$9:$A$209="KANNE"),--('Kanded'!$R$9:$R$209="ha"),'Kanded'!$Q$9:$Q$209))</s:f>
        <s:v/>
      </s:c>
      <s:c r="I95" s="19" t="str">
        <s:f>IF($G95="","",SUMPRODUCT(--('Kanded'!$J$9:$J$209=$G95),--('Kanded'!$A$9:$A$209="KANNE"),--('Kanded'!$R$9:$R$209="acre"),'Kanded'!$Q$9:$Q$209))</s:f>
        <s:v/>
      </s:c>
      <s:c r="J95" s="19" t="str">
        <s:f>IF($G95="","",SUMPRODUCT(--('Kanded'!$J$9:$J$209=$G95),--('Kanded'!$A$9:$A$209="KANNE"),--('Kanded'!$R$9:$R$209="m²"),'Kanded'!$Q$9:$Q$209))</s:f>
        <s:v/>
      </s:c>
      <s:c r="K95" s="20" t="str">
        <s:f>IF($G95="","",SUMPRODUCT(--('Kanded'!$J$9:$J$209=$G95),--('Kanded'!$A$9:$A$209="KANNE"),--('Kanded'!$Q$9:$Q$209=""))+SUMPRODUCT(--('Kanded'!$J$9:$J$209=$G95),--('Kanded'!$A$9:$A$209="KANNE"),--('Kanded'!$Q$9:$Q$209&lt;&gt;""),--('Kanded'!$R$9:$R$209="")))</s:f>
        <s:v/>
      </s:c>
    </s:row>
    <s:row r="96" ht="25" customHeight="1">
      <s:c r="A96" s="18" t="str">
        <s:f>IF(AND('Kanded'!A96="KANNE",'Kanded'!M96&lt;&gt;""),IF(SUMPRODUCT(--('Kanded'!$M$9:M96='Kanded'!M96),--('Kanded'!$A$9:A96="KANNE"))=1,'Kanded'!M96,""),"")</s:f>
        <s:v/>
      </s:c>
      <s:c r="B96" s="19" t="str">
        <s:f>IF($A96="","",SUMPRODUCT(--('Kanded'!$M$9:$M$209=$A96),--('Kanded'!$A$9:$A$209="KANNE"),--('Kanded'!$R$9:$R$209="ha"),'Kanded'!$Q$9:$Q$209))</s:f>
        <s:v/>
      </s:c>
      <s:c r="C96" s="19" t="str">
        <s:f>IF($A96="","",SUMPRODUCT(--('Kanded'!$M$9:$M$209=$A96),--('Kanded'!$A$9:$A$209="KANNE"),--('Kanded'!$R$9:$R$209="acre"),'Kanded'!$Q$9:$Q$209))</s:f>
        <s:v/>
      </s:c>
      <s:c r="D96" s="19" t="str">
        <s:f>IF($A96="","",SUMPRODUCT(--('Kanded'!$M$9:$M$209=$A96),--('Kanded'!$A$9:$A$209="KANNE"),--('Kanded'!$R$9:$R$209="m²"),'Kanded'!$Q$9:$Q$209))</s:f>
        <s:v/>
      </s:c>
      <s:c r="E96" s="20" t="str">
        <s:f>IF($A96="","",SUMPRODUCT(--('Kanded'!$M$9:$M$209=$A96),--('Kanded'!$A$9:$A$209="KANNE"),--('Kanded'!$Q$9:$Q$209=""))+SUMPRODUCT(--('Kanded'!$M$9:$M$209=$A96),--('Kanded'!$A$9:$A$209="KANNE"),--('Kanded'!$Q$9:$Q$209&lt;&gt;""),--('Kanded'!$R$9:$R$209="")))</s:f>
        <s:v/>
      </s:c>
      <s:c r="F96" s="21" t="n"/>
      <s:c r="G96" s="18" t="str">
        <s:f>IF(AND('Kanded'!A96="KANNE",'Kanded'!J96&lt;&gt;""),IF(SUMPRODUCT(--('Kanded'!$J$9:J96='Kanded'!J96),--('Kanded'!$A$9:A96="KANNE"))=1,'Kanded'!J96,""),"")</s:f>
        <s:v/>
      </s:c>
      <s:c r="H96" s="19" t="str">
        <s:f>IF($G96="","",SUMPRODUCT(--('Kanded'!$J$9:$J$209=$G96),--('Kanded'!$A$9:$A$209="KANNE"),--('Kanded'!$R$9:$R$209="ha"),'Kanded'!$Q$9:$Q$209))</s:f>
        <s:v/>
      </s:c>
      <s:c r="I96" s="19" t="str">
        <s:f>IF($G96="","",SUMPRODUCT(--('Kanded'!$J$9:$J$209=$G96),--('Kanded'!$A$9:$A$209="KANNE"),--('Kanded'!$R$9:$R$209="acre"),'Kanded'!$Q$9:$Q$209))</s:f>
        <s:v/>
      </s:c>
      <s:c r="J96" s="19" t="str">
        <s:f>IF($G96="","",SUMPRODUCT(--('Kanded'!$J$9:$J$209=$G96),--('Kanded'!$A$9:$A$209="KANNE"),--('Kanded'!$R$9:$R$209="m²"),'Kanded'!$Q$9:$Q$209))</s:f>
        <s:v/>
      </s:c>
      <s:c r="K96" s="20" t="str">
        <s:f>IF($G96="","",SUMPRODUCT(--('Kanded'!$J$9:$J$209=$G96),--('Kanded'!$A$9:$A$209="KANNE"),--('Kanded'!$Q$9:$Q$209=""))+SUMPRODUCT(--('Kanded'!$J$9:$J$209=$G96),--('Kanded'!$A$9:$A$209="KANNE"),--('Kanded'!$Q$9:$Q$209&lt;&gt;""),--('Kanded'!$R$9:$R$209="")))</s:f>
        <s:v/>
      </s:c>
    </s:row>
    <s:row r="97" ht="25" customHeight="1">
      <s:c r="A97" s="18" t="str">
        <s:f>IF(AND('Kanded'!A97="KANNE",'Kanded'!M97&lt;&gt;""),IF(SUMPRODUCT(--('Kanded'!$M$9:M97='Kanded'!M97),--('Kanded'!$A$9:A97="KANNE"))=1,'Kanded'!M97,""),"")</s:f>
        <s:v/>
      </s:c>
      <s:c r="B97" s="19" t="str">
        <s:f>IF($A97="","",SUMPRODUCT(--('Kanded'!$M$9:$M$209=$A97),--('Kanded'!$A$9:$A$209="KANNE"),--('Kanded'!$R$9:$R$209="ha"),'Kanded'!$Q$9:$Q$209))</s:f>
        <s:v/>
      </s:c>
      <s:c r="C97" s="19" t="str">
        <s:f>IF($A97="","",SUMPRODUCT(--('Kanded'!$M$9:$M$209=$A97),--('Kanded'!$A$9:$A$209="KANNE"),--('Kanded'!$R$9:$R$209="acre"),'Kanded'!$Q$9:$Q$209))</s:f>
        <s:v/>
      </s:c>
      <s:c r="D97" s="19" t="str">
        <s:f>IF($A97="","",SUMPRODUCT(--('Kanded'!$M$9:$M$209=$A97),--('Kanded'!$A$9:$A$209="KANNE"),--('Kanded'!$R$9:$R$209="m²"),'Kanded'!$Q$9:$Q$209))</s:f>
        <s:v/>
      </s:c>
      <s:c r="E97" s="20" t="str">
        <s:f>IF($A97="","",SUMPRODUCT(--('Kanded'!$M$9:$M$209=$A97),--('Kanded'!$A$9:$A$209="KANNE"),--('Kanded'!$Q$9:$Q$209=""))+SUMPRODUCT(--('Kanded'!$M$9:$M$209=$A97),--('Kanded'!$A$9:$A$209="KANNE"),--('Kanded'!$Q$9:$Q$209&lt;&gt;""),--('Kanded'!$R$9:$R$209="")))</s:f>
        <s:v/>
      </s:c>
      <s:c r="F97" s="21" t="n"/>
      <s:c r="G97" s="18" t="str">
        <s:f>IF(AND('Kanded'!A97="KANNE",'Kanded'!J97&lt;&gt;""),IF(SUMPRODUCT(--('Kanded'!$J$9:J97='Kanded'!J97),--('Kanded'!$A$9:A97="KANNE"))=1,'Kanded'!J97,""),"")</s:f>
        <s:v/>
      </s:c>
      <s:c r="H97" s="19" t="str">
        <s:f>IF($G97="","",SUMPRODUCT(--('Kanded'!$J$9:$J$209=$G97),--('Kanded'!$A$9:$A$209="KANNE"),--('Kanded'!$R$9:$R$209="ha"),'Kanded'!$Q$9:$Q$209))</s:f>
        <s:v/>
      </s:c>
      <s:c r="I97" s="19" t="str">
        <s:f>IF($G97="","",SUMPRODUCT(--('Kanded'!$J$9:$J$209=$G97),--('Kanded'!$A$9:$A$209="KANNE"),--('Kanded'!$R$9:$R$209="acre"),'Kanded'!$Q$9:$Q$209))</s:f>
        <s:v/>
      </s:c>
      <s:c r="J97" s="19" t="str">
        <s:f>IF($G97="","",SUMPRODUCT(--('Kanded'!$J$9:$J$209=$G97),--('Kanded'!$A$9:$A$209="KANNE"),--('Kanded'!$R$9:$R$209="m²"),'Kanded'!$Q$9:$Q$209))</s:f>
        <s:v/>
      </s:c>
      <s:c r="K97" s="20" t="str">
        <s:f>IF($G97="","",SUMPRODUCT(--('Kanded'!$J$9:$J$209=$G97),--('Kanded'!$A$9:$A$209="KANNE"),--('Kanded'!$Q$9:$Q$209=""))+SUMPRODUCT(--('Kanded'!$J$9:$J$209=$G97),--('Kanded'!$A$9:$A$209="KANNE"),--('Kanded'!$Q$9:$Q$209&lt;&gt;""),--('Kanded'!$R$9:$R$209="")))</s:f>
        <s:v/>
      </s:c>
    </s:row>
    <s:row r="98" ht="25" customHeight="1">
      <s:c r="A98" s="18" t="str">
        <s:f>IF(AND('Kanded'!A98="KANNE",'Kanded'!M98&lt;&gt;""),IF(SUMPRODUCT(--('Kanded'!$M$9:M98='Kanded'!M98),--('Kanded'!$A$9:A98="KANNE"))=1,'Kanded'!M98,""),"")</s:f>
        <s:v/>
      </s:c>
      <s:c r="B98" s="19" t="str">
        <s:f>IF($A98="","",SUMPRODUCT(--('Kanded'!$M$9:$M$209=$A98),--('Kanded'!$A$9:$A$209="KANNE"),--('Kanded'!$R$9:$R$209="ha"),'Kanded'!$Q$9:$Q$209))</s:f>
        <s:v/>
      </s:c>
      <s:c r="C98" s="19" t="str">
        <s:f>IF($A98="","",SUMPRODUCT(--('Kanded'!$M$9:$M$209=$A98),--('Kanded'!$A$9:$A$209="KANNE"),--('Kanded'!$R$9:$R$209="acre"),'Kanded'!$Q$9:$Q$209))</s:f>
        <s:v/>
      </s:c>
      <s:c r="D98" s="19" t="str">
        <s:f>IF($A98="","",SUMPRODUCT(--('Kanded'!$M$9:$M$209=$A98),--('Kanded'!$A$9:$A$209="KANNE"),--('Kanded'!$R$9:$R$209="m²"),'Kanded'!$Q$9:$Q$209))</s:f>
        <s:v/>
      </s:c>
      <s:c r="E98" s="20" t="str">
        <s:f>IF($A98="","",SUMPRODUCT(--('Kanded'!$M$9:$M$209=$A98),--('Kanded'!$A$9:$A$209="KANNE"),--('Kanded'!$Q$9:$Q$209=""))+SUMPRODUCT(--('Kanded'!$M$9:$M$209=$A98),--('Kanded'!$A$9:$A$209="KANNE"),--('Kanded'!$Q$9:$Q$209&lt;&gt;""),--('Kanded'!$R$9:$R$209="")))</s:f>
        <s:v/>
      </s:c>
      <s:c r="F98" s="21" t="n"/>
      <s:c r="G98" s="18" t="str">
        <s:f>IF(AND('Kanded'!A98="KANNE",'Kanded'!J98&lt;&gt;""),IF(SUMPRODUCT(--('Kanded'!$J$9:J98='Kanded'!J98),--('Kanded'!$A$9:A98="KANNE"))=1,'Kanded'!J98,""),"")</s:f>
        <s:v/>
      </s:c>
      <s:c r="H98" s="19" t="str">
        <s:f>IF($G98="","",SUMPRODUCT(--('Kanded'!$J$9:$J$209=$G98),--('Kanded'!$A$9:$A$209="KANNE"),--('Kanded'!$R$9:$R$209="ha"),'Kanded'!$Q$9:$Q$209))</s:f>
        <s:v/>
      </s:c>
      <s:c r="I98" s="19" t="str">
        <s:f>IF($G98="","",SUMPRODUCT(--('Kanded'!$J$9:$J$209=$G98),--('Kanded'!$A$9:$A$209="KANNE"),--('Kanded'!$R$9:$R$209="acre"),'Kanded'!$Q$9:$Q$209))</s:f>
        <s:v/>
      </s:c>
      <s:c r="J98" s="19" t="str">
        <s:f>IF($G98="","",SUMPRODUCT(--('Kanded'!$J$9:$J$209=$G98),--('Kanded'!$A$9:$A$209="KANNE"),--('Kanded'!$R$9:$R$209="m²"),'Kanded'!$Q$9:$Q$209))</s:f>
        <s:v/>
      </s:c>
      <s:c r="K98" s="20" t="str">
        <s:f>IF($G98="","",SUMPRODUCT(--('Kanded'!$J$9:$J$209=$G98),--('Kanded'!$A$9:$A$209="KANNE"),--('Kanded'!$Q$9:$Q$209=""))+SUMPRODUCT(--('Kanded'!$J$9:$J$209=$G98),--('Kanded'!$A$9:$A$209="KANNE"),--('Kanded'!$Q$9:$Q$209&lt;&gt;""),--('Kanded'!$R$9:$R$209="")))</s:f>
        <s:v/>
      </s:c>
    </s:row>
    <s:row r="99" ht="25" customHeight="1">
      <s:c r="A99" s="18" t="str">
        <s:f>IF(AND('Kanded'!A99="KANNE",'Kanded'!M99&lt;&gt;""),IF(SUMPRODUCT(--('Kanded'!$M$9:M99='Kanded'!M99),--('Kanded'!$A$9:A99="KANNE"))=1,'Kanded'!M99,""),"")</s:f>
        <s:v/>
      </s:c>
      <s:c r="B99" s="19" t="str">
        <s:f>IF($A99="","",SUMPRODUCT(--('Kanded'!$M$9:$M$209=$A99),--('Kanded'!$A$9:$A$209="KANNE"),--('Kanded'!$R$9:$R$209="ha"),'Kanded'!$Q$9:$Q$209))</s:f>
        <s:v/>
      </s:c>
      <s:c r="C99" s="19" t="str">
        <s:f>IF($A99="","",SUMPRODUCT(--('Kanded'!$M$9:$M$209=$A99),--('Kanded'!$A$9:$A$209="KANNE"),--('Kanded'!$R$9:$R$209="acre"),'Kanded'!$Q$9:$Q$209))</s:f>
        <s:v/>
      </s:c>
      <s:c r="D99" s="19" t="str">
        <s:f>IF($A99="","",SUMPRODUCT(--('Kanded'!$M$9:$M$209=$A99),--('Kanded'!$A$9:$A$209="KANNE"),--('Kanded'!$R$9:$R$209="m²"),'Kanded'!$Q$9:$Q$209))</s:f>
        <s:v/>
      </s:c>
      <s:c r="E99" s="20" t="str">
        <s:f>IF($A99="","",SUMPRODUCT(--('Kanded'!$M$9:$M$209=$A99),--('Kanded'!$A$9:$A$209="KANNE"),--('Kanded'!$Q$9:$Q$209=""))+SUMPRODUCT(--('Kanded'!$M$9:$M$209=$A99),--('Kanded'!$A$9:$A$209="KANNE"),--('Kanded'!$Q$9:$Q$209&lt;&gt;""),--('Kanded'!$R$9:$R$209="")))</s:f>
        <s:v/>
      </s:c>
      <s:c r="F99" s="21" t="n"/>
      <s:c r="G99" s="18" t="str">
        <s:f>IF(AND('Kanded'!A99="KANNE",'Kanded'!J99&lt;&gt;""),IF(SUMPRODUCT(--('Kanded'!$J$9:J99='Kanded'!J99),--('Kanded'!$A$9:A99="KANNE"))=1,'Kanded'!J99,""),"")</s:f>
        <s:v/>
      </s:c>
      <s:c r="H99" s="19" t="str">
        <s:f>IF($G99="","",SUMPRODUCT(--('Kanded'!$J$9:$J$209=$G99),--('Kanded'!$A$9:$A$209="KANNE"),--('Kanded'!$R$9:$R$209="ha"),'Kanded'!$Q$9:$Q$209))</s:f>
        <s:v/>
      </s:c>
      <s:c r="I99" s="19" t="str">
        <s:f>IF($G99="","",SUMPRODUCT(--('Kanded'!$J$9:$J$209=$G99),--('Kanded'!$A$9:$A$209="KANNE"),--('Kanded'!$R$9:$R$209="acre"),'Kanded'!$Q$9:$Q$209))</s:f>
        <s:v/>
      </s:c>
      <s:c r="J99" s="19" t="str">
        <s:f>IF($G99="","",SUMPRODUCT(--('Kanded'!$J$9:$J$209=$G99),--('Kanded'!$A$9:$A$209="KANNE"),--('Kanded'!$R$9:$R$209="m²"),'Kanded'!$Q$9:$Q$209))</s:f>
        <s:v/>
      </s:c>
      <s:c r="K99" s="20" t="str">
        <s:f>IF($G99="","",SUMPRODUCT(--('Kanded'!$J$9:$J$209=$G99),--('Kanded'!$A$9:$A$209="KANNE"),--('Kanded'!$Q$9:$Q$209=""))+SUMPRODUCT(--('Kanded'!$J$9:$J$209=$G99),--('Kanded'!$A$9:$A$209="KANNE"),--('Kanded'!$Q$9:$Q$209&lt;&gt;""),--('Kanded'!$R$9:$R$209="")))</s:f>
        <s:v/>
      </s:c>
    </s:row>
    <s:row r="100" ht="25" customHeight="1">
      <s:c r="A100" s="18" t="str">
        <s:f>IF(AND('Kanded'!A100="KANNE",'Kanded'!M100&lt;&gt;""),IF(SUMPRODUCT(--('Kanded'!$M$9:M100='Kanded'!M100),--('Kanded'!$A$9:A100="KANNE"))=1,'Kanded'!M100,""),"")</s:f>
        <s:v/>
      </s:c>
      <s:c r="B100" s="19" t="str">
        <s:f>IF($A100="","",SUMPRODUCT(--('Kanded'!$M$9:$M$209=$A100),--('Kanded'!$A$9:$A$209="KANNE"),--('Kanded'!$R$9:$R$209="ha"),'Kanded'!$Q$9:$Q$209))</s:f>
        <s:v/>
      </s:c>
      <s:c r="C100" s="19" t="str">
        <s:f>IF($A100="","",SUMPRODUCT(--('Kanded'!$M$9:$M$209=$A100),--('Kanded'!$A$9:$A$209="KANNE"),--('Kanded'!$R$9:$R$209="acre"),'Kanded'!$Q$9:$Q$209))</s:f>
        <s:v/>
      </s:c>
      <s:c r="D100" s="19" t="str">
        <s:f>IF($A100="","",SUMPRODUCT(--('Kanded'!$M$9:$M$209=$A100),--('Kanded'!$A$9:$A$209="KANNE"),--('Kanded'!$R$9:$R$209="m²"),'Kanded'!$Q$9:$Q$209))</s:f>
        <s:v/>
      </s:c>
      <s:c r="E100" s="20" t="str">
        <s:f>IF($A100="","",SUMPRODUCT(--('Kanded'!$M$9:$M$209=$A100),--('Kanded'!$A$9:$A$209="KANNE"),--('Kanded'!$Q$9:$Q$209=""))+SUMPRODUCT(--('Kanded'!$M$9:$M$209=$A100),--('Kanded'!$A$9:$A$209="KANNE"),--('Kanded'!$Q$9:$Q$209&lt;&gt;""),--('Kanded'!$R$9:$R$209="")))</s:f>
        <s:v/>
      </s:c>
      <s:c r="F100" s="21" t="n"/>
      <s:c r="G100" s="18" t="str">
        <s:f>IF(AND('Kanded'!A100="KANNE",'Kanded'!J100&lt;&gt;""),IF(SUMPRODUCT(--('Kanded'!$J$9:J100='Kanded'!J100),--('Kanded'!$A$9:A100="KANNE"))=1,'Kanded'!J100,""),"")</s:f>
        <s:v/>
      </s:c>
      <s:c r="H100" s="19" t="str">
        <s:f>IF($G100="","",SUMPRODUCT(--('Kanded'!$J$9:$J$209=$G100),--('Kanded'!$A$9:$A$209="KANNE"),--('Kanded'!$R$9:$R$209="ha"),'Kanded'!$Q$9:$Q$209))</s:f>
        <s:v/>
      </s:c>
      <s:c r="I100" s="19" t="str">
        <s:f>IF($G100="","",SUMPRODUCT(--('Kanded'!$J$9:$J$209=$G100),--('Kanded'!$A$9:$A$209="KANNE"),--('Kanded'!$R$9:$R$209="acre"),'Kanded'!$Q$9:$Q$209))</s:f>
        <s:v/>
      </s:c>
      <s:c r="J100" s="19" t="str">
        <s:f>IF($G100="","",SUMPRODUCT(--('Kanded'!$J$9:$J$209=$G100),--('Kanded'!$A$9:$A$209="KANNE"),--('Kanded'!$R$9:$R$209="m²"),'Kanded'!$Q$9:$Q$209))</s:f>
        <s:v/>
      </s:c>
      <s:c r="K100" s="20" t="str">
        <s:f>IF($G100="","",SUMPRODUCT(--('Kanded'!$J$9:$J$209=$G100),--('Kanded'!$A$9:$A$209="KANNE"),--('Kanded'!$Q$9:$Q$209=""))+SUMPRODUCT(--('Kanded'!$J$9:$J$209=$G100),--('Kanded'!$A$9:$A$209="KANNE"),--('Kanded'!$Q$9:$Q$209&lt;&gt;""),--('Kanded'!$R$9:$R$209="")))</s:f>
        <s:v/>
      </s:c>
    </s:row>
    <s:row r="101" ht="25" customHeight="1">
      <s:c r="A101" s="18" t="str">
        <s:f>IF(AND('Kanded'!A101="KANNE",'Kanded'!M101&lt;&gt;""),IF(SUMPRODUCT(--('Kanded'!$M$9:M101='Kanded'!M101),--('Kanded'!$A$9:A101="KANNE"))=1,'Kanded'!M101,""),"")</s:f>
        <s:v/>
      </s:c>
      <s:c r="B101" s="19" t="str">
        <s:f>IF($A101="","",SUMPRODUCT(--('Kanded'!$M$9:$M$209=$A101),--('Kanded'!$A$9:$A$209="KANNE"),--('Kanded'!$R$9:$R$209="ha"),'Kanded'!$Q$9:$Q$209))</s:f>
        <s:v/>
      </s:c>
      <s:c r="C101" s="19" t="str">
        <s:f>IF($A101="","",SUMPRODUCT(--('Kanded'!$M$9:$M$209=$A101),--('Kanded'!$A$9:$A$209="KANNE"),--('Kanded'!$R$9:$R$209="acre"),'Kanded'!$Q$9:$Q$209))</s:f>
        <s:v/>
      </s:c>
      <s:c r="D101" s="19" t="str">
        <s:f>IF($A101="","",SUMPRODUCT(--('Kanded'!$M$9:$M$209=$A101),--('Kanded'!$A$9:$A$209="KANNE"),--('Kanded'!$R$9:$R$209="m²"),'Kanded'!$Q$9:$Q$209))</s:f>
        <s:v/>
      </s:c>
      <s:c r="E101" s="20" t="str">
        <s:f>IF($A101="","",SUMPRODUCT(--('Kanded'!$M$9:$M$209=$A101),--('Kanded'!$A$9:$A$209="KANNE"),--('Kanded'!$Q$9:$Q$209=""))+SUMPRODUCT(--('Kanded'!$M$9:$M$209=$A101),--('Kanded'!$A$9:$A$209="KANNE"),--('Kanded'!$Q$9:$Q$209&lt;&gt;""),--('Kanded'!$R$9:$R$209="")))</s:f>
        <s:v/>
      </s:c>
      <s:c r="F101" s="21" t="n"/>
      <s:c r="G101" s="18" t="str">
        <s:f>IF(AND('Kanded'!A101="KANNE",'Kanded'!J101&lt;&gt;""),IF(SUMPRODUCT(--('Kanded'!$J$9:J101='Kanded'!J101),--('Kanded'!$A$9:A101="KANNE"))=1,'Kanded'!J101,""),"")</s:f>
        <s:v/>
      </s:c>
      <s:c r="H101" s="19" t="str">
        <s:f>IF($G101="","",SUMPRODUCT(--('Kanded'!$J$9:$J$209=$G101),--('Kanded'!$A$9:$A$209="KANNE"),--('Kanded'!$R$9:$R$209="ha"),'Kanded'!$Q$9:$Q$209))</s:f>
        <s:v/>
      </s:c>
      <s:c r="I101" s="19" t="str">
        <s:f>IF($G101="","",SUMPRODUCT(--('Kanded'!$J$9:$J$209=$G101),--('Kanded'!$A$9:$A$209="KANNE"),--('Kanded'!$R$9:$R$209="acre"),'Kanded'!$Q$9:$Q$209))</s:f>
        <s:v/>
      </s:c>
      <s:c r="J101" s="19" t="str">
        <s:f>IF($G101="","",SUMPRODUCT(--('Kanded'!$J$9:$J$209=$G101),--('Kanded'!$A$9:$A$209="KANNE"),--('Kanded'!$R$9:$R$209="m²"),'Kanded'!$Q$9:$Q$209))</s:f>
        <s:v/>
      </s:c>
      <s:c r="K101" s="20" t="str">
        <s:f>IF($G101="","",SUMPRODUCT(--('Kanded'!$J$9:$J$209=$G101),--('Kanded'!$A$9:$A$209="KANNE"),--('Kanded'!$Q$9:$Q$209=""))+SUMPRODUCT(--('Kanded'!$J$9:$J$209=$G101),--('Kanded'!$A$9:$A$209="KANNE"),--('Kanded'!$Q$9:$Q$209&lt;&gt;""),--('Kanded'!$R$9:$R$209="")))</s:f>
        <s:v/>
      </s:c>
    </s:row>
    <s:row r="102" ht="25" customHeight="1">
      <s:c r="A102" s="18" t="str">
        <s:f>IF(AND('Kanded'!A102="KANNE",'Kanded'!M102&lt;&gt;""),IF(SUMPRODUCT(--('Kanded'!$M$9:M102='Kanded'!M102),--('Kanded'!$A$9:A102="KANNE"))=1,'Kanded'!M102,""),"")</s:f>
        <s:v/>
      </s:c>
      <s:c r="B102" s="19" t="str">
        <s:f>IF($A102="","",SUMPRODUCT(--('Kanded'!$M$9:$M$209=$A102),--('Kanded'!$A$9:$A$209="KANNE"),--('Kanded'!$R$9:$R$209="ha"),'Kanded'!$Q$9:$Q$209))</s:f>
        <s:v/>
      </s:c>
      <s:c r="C102" s="19" t="str">
        <s:f>IF($A102="","",SUMPRODUCT(--('Kanded'!$M$9:$M$209=$A102),--('Kanded'!$A$9:$A$209="KANNE"),--('Kanded'!$R$9:$R$209="acre"),'Kanded'!$Q$9:$Q$209))</s:f>
        <s:v/>
      </s:c>
      <s:c r="D102" s="19" t="str">
        <s:f>IF($A102="","",SUMPRODUCT(--('Kanded'!$M$9:$M$209=$A102),--('Kanded'!$A$9:$A$209="KANNE"),--('Kanded'!$R$9:$R$209="m²"),'Kanded'!$Q$9:$Q$209))</s:f>
        <s:v/>
      </s:c>
      <s:c r="E102" s="20" t="str">
        <s:f>IF($A102="","",SUMPRODUCT(--('Kanded'!$M$9:$M$209=$A102),--('Kanded'!$A$9:$A$209="KANNE"),--('Kanded'!$Q$9:$Q$209=""))+SUMPRODUCT(--('Kanded'!$M$9:$M$209=$A102),--('Kanded'!$A$9:$A$209="KANNE"),--('Kanded'!$Q$9:$Q$209&lt;&gt;""),--('Kanded'!$R$9:$R$209="")))</s:f>
        <s:v/>
      </s:c>
      <s:c r="F102" s="21" t="n"/>
      <s:c r="G102" s="18" t="str">
        <s:f>IF(AND('Kanded'!A102="KANNE",'Kanded'!J102&lt;&gt;""),IF(SUMPRODUCT(--('Kanded'!$J$9:J102='Kanded'!J102),--('Kanded'!$A$9:A102="KANNE"))=1,'Kanded'!J102,""),"")</s:f>
        <s:v/>
      </s:c>
      <s:c r="H102" s="19" t="str">
        <s:f>IF($G102="","",SUMPRODUCT(--('Kanded'!$J$9:$J$209=$G102),--('Kanded'!$A$9:$A$209="KANNE"),--('Kanded'!$R$9:$R$209="ha"),'Kanded'!$Q$9:$Q$209))</s:f>
        <s:v/>
      </s:c>
      <s:c r="I102" s="19" t="str">
        <s:f>IF($G102="","",SUMPRODUCT(--('Kanded'!$J$9:$J$209=$G102),--('Kanded'!$A$9:$A$209="KANNE"),--('Kanded'!$R$9:$R$209="acre"),'Kanded'!$Q$9:$Q$209))</s:f>
        <s:v/>
      </s:c>
      <s:c r="J102" s="19" t="str">
        <s:f>IF($G102="","",SUMPRODUCT(--('Kanded'!$J$9:$J$209=$G102),--('Kanded'!$A$9:$A$209="KANNE"),--('Kanded'!$R$9:$R$209="m²"),'Kanded'!$Q$9:$Q$209))</s:f>
        <s:v/>
      </s:c>
      <s:c r="K102" s="20" t="str">
        <s:f>IF($G102="","",SUMPRODUCT(--('Kanded'!$J$9:$J$209=$G102),--('Kanded'!$A$9:$A$209="KANNE"),--('Kanded'!$Q$9:$Q$209=""))+SUMPRODUCT(--('Kanded'!$J$9:$J$209=$G102),--('Kanded'!$A$9:$A$209="KANNE"),--('Kanded'!$Q$9:$Q$209&lt;&gt;""),--('Kanded'!$R$9:$R$209="")))</s:f>
        <s:v/>
      </s:c>
    </s:row>
    <s:row r="103" ht="25" customHeight="1">
      <s:c r="A103" s="18" t="str">
        <s:f>IF(AND('Kanded'!A103="KANNE",'Kanded'!M103&lt;&gt;""),IF(SUMPRODUCT(--('Kanded'!$M$9:M103='Kanded'!M103),--('Kanded'!$A$9:A103="KANNE"))=1,'Kanded'!M103,""),"")</s:f>
        <s:v/>
      </s:c>
      <s:c r="B103" s="19" t="str">
        <s:f>IF($A103="","",SUMPRODUCT(--('Kanded'!$M$9:$M$209=$A103),--('Kanded'!$A$9:$A$209="KANNE"),--('Kanded'!$R$9:$R$209="ha"),'Kanded'!$Q$9:$Q$209))</s:f>
        <s:v/>
      </s:c>
      <s:c r="C103" s="19" t="str">
        <s:f>IF($A103="","",SUMPRODUCT(--('Kanded'!$M$9:$M$209=$A103),--('Kanded'!$A$9:$A$209="KANNE"),--('Kanded'!$R$9:$R$209="acre"),'Kanded'!$Q$9:$Q$209))</s:f>
        <s:v/>
      </s:c>
      <s:c r="D103" s="19" t="str">
        <s:f>IF($A103="","",SUMPRODUCT(--('Kanded'!$M$9:$M$209=$A103),--('Kanded'!$A$9:$A$209="KANNE"),--('Kanded'!$R$9:$R$209="m²"),'Kanded'!$Q$9:$Q$209))</s:f>
        <s:v/>
      </s:c>
      <s:c r="E103" s="20" t="str">
        <s:f>IF($A103="","",SUMPRODUCT(--('Kanded'!$M$9:$M$209=$A103),--('Kanded'!$A$9:$A$209="KANNE"),--('Kanded'!$Q$9:$Q$209=""))+SUMPRODUCT(--('Kanded'!$M$9:$M$209=$A103),--('Kanded'!$A$9:$A$209="KANNE"),--('Kanded'!$Q$9:$Q$209&lt;&gt;""),--('Kanded'!$R$9:$R$209="")))</s:f>
        <s:v/>
      </s:c>
      <s:c r="F103" s="21" t="n"/>
      <s:c r="G103" s="18" t="str">
        <s:f>IF(AND('Kanded'!A103="KANNE",'Kanded'!J103&lt;&gt;""),IF(SUMPRODUCT(--('Kanded'!$J$9:J103='Kanded'!J103),--('Kanded'!$A$9:A103="KANNE"))=1,'Kanded'!J103,""),"")</s:f>
        <s:v/>
      </s:c>
      <s:c r="H103" s="19" t="str">
        <s:f>IF($G103="","",SUMPRODUCT(--('Kanded'!$J$9:$J$209=$G103),--('Kanded'!$A$9:$A$209="KANNE"),--('Kanded'!$R$9:$R$209="ha"),'Kanded'!$Q$9:$Q$209))</s:f>
        <s:v/>
      </s:c>
      <s:c r="I103" s="19" t="str">
        <s:f>IF($G103="","",SUMPRODUCT(--('Kanded'!$J$9:$J$209=$G103),--('Kanded'!$A$9:$A$209="KANNE"),--('Kanded'!$R$9:$R$209="acre"),'Kanded'!$Q$9:$Q$209))</s:f>
        <s:v/>
      </s:c>
      <s:c r="J103" s="19" t="str">
        <s:f>IF($G103="","",SUMPRODUCT(--('Kanded'!$J$9:$J$209=$G103),--('Kanded'!$A$9:$A$209="KANNE"),--('Kanded'!$R$9:$R$209="m²"),'Kanded'!$Q$9:$Q$209))</s:f>
        <s:v/>
      </s:c>
      <s:c r="K103" s="20" t="str">
        <s:f>IF($G103="","",SUMPRODUCT(--('Kanded'!$J$9:$J$209=$G103),--('Kanded'!$A$9:$A$209="KANNE"),--('Kanded'!$Q$9:$Q$209=""))+SUMPRODUCT(--('Kanded'!$J$9:$J$209=$G103),--('Kanded'!$A$9:$A$209="KANNE"),--('Kanded'!$Q$9:$Q$209&lt;&gt;""),--('Kanded'!$R$9:$R$209="")))</s:f>
        <s:v/>
      </s:c>
    </s:row>
    <s:row r="104" ht="25" customHeight="1">
      <s:c r="A104" s="18" t="str">
        <s:f>IF(AND('Kanded'!A104="KANNE",'Kanded'!M104&lt;&gt;""),IF(SUMPRODUCT(--('Kanded'!$M$9:M104='Kanded'!M104),--('Kanded'!$A$9:A104="KANNE"))=1,'Kanded'!M104,""),"")</s:f>
        <s:v/>
      </s:c>
      <s:c r="B104" s="19" t="str">
        <s:f>IF($A104="","",SUMPRODUCT(--('Kanded'!$M$9:$M$209=$A104),--('Kanded'!$A$9:$A$209="KANNE"),--('Kanded'!$R$9:$R$209="ha"),'Kanded'!$Q$9:$Q$209))</s:f>
        <s:v/>
      </s:c>
      <s:c r="C104" s="19" t="str">
        <s:f>IF($A104="","",SUMPRODUCT(--('Kanded'!$M$9:$M$209=$A104),--('Kanded'!$A$9:$A$209="KANNE"),--('Kanded'!$R$9:$R$209="acre"),'Kanded'!$Q$9:$Q$209))</s:f>
        <s:v/>
      </s:c>
      <s:c r="D104" s="19" t="str">
        <s:f>IF($A104="","",SUMPRODUCT(--('Kanded'!$M$9:$M$209=$A104),--('Kanded'!$A$9:$A$209="KANNE"),--('Kanded'!$R$9:$R$209="m²"),'Kanded'!$Q$9:$Q$209))</s:f>
        <s:v/>
      </s:c>
      <s:c r="E104" s="20" t="str">
        <s:f>IF($A104="","",SUMPRODUCT(--('Kanded'!$M$9:$M$209=$A104),--('Kanded'!$A$9:$A$209="KANNE"),--('Kanded'!$Q$9:$Q$209=""))+SUMPRODUCT(--('Kanded'!$M$9:$M$209=$A104),--('Kanded'!$A$9:$A$209="KANNE"),--('Kanded'!$Q$9:$Q$209&lt;&gt;""),--('Kanded'!$R$9:$R$209="")))</s:f>
        <s:v/>
      </s:c>
      <s:c r="F104" s="21" t="n"/>
      <s:c r="G104" s="18" t="str">
        <s:f>IF(AND('Kanded'!A104="KANNE",'Kanded'!J104&lt;&gt;""),IF(SUMPRODUCT(--('Kanded'!$J$9:J104='Kanded'!J104),--('Kanded'!$A$9:A104="KANNE"))=1,'Kanded'!J104,""),"")</s:f>
        <s:v/>
      </s:c>
      <s:c r="H104" s="19" t="str">
        <s:f>IF($G104="","",SUMPRODUCT(--('Kanded'!$J$9:$J$209=$G104),--('Kanded'!$A$9:$A$209="KANNE"),--('Kanded'!$R$9:$R$209="ha"),'Kanded'!$Q$9:$Q$209))</s:f>
        <s:v/>
      </s:c>
      <s:c r="I104" s="19" t="str">
        <s:f>IF($G104="","",SUMPRODUCT(--('Kanded'!$J$9:$J$209=$G104),--('Kanded'!$A$9:$A$209="KANNE"),--('Kanded'!$R$9:$R$209="acre"),'Kanded'!$Q$9:$Q$209))</s:f>
        <s:v/>
      </s:c>
      <s:c r="J104" s="19" t="str">
        <s:f>IF($G104="","",SUMPRODUCT(--('Kanded'!$J$9:$J$209=$G104),--('Kanded'!$A$9:$A$209="KANNE"),--('Kanded'!$R$9:$R$209="m²"),'Kanded'!$Q$9:$Q$209))</s:f>
        <s:v/>
      </s:c>
      <s:c r="K104" s="20" t="str">
        <s:f>IF($G104="","",SUMPRODUCT(--('Kanded'!$J$9:$J$209=$G104),--('Kanded'!$A$9:$A$209="KANNE"),--('Kanded'!$Q$9:$Q$209=""))+SUMPRODUCT(--('Kanded'!$J$9:$J$209=$G104),--('Kanded'!$A$9:$A$209="KANNE"),--('Kanded'!$Q$9:$Q$209&lt;&gt;""),--('Kanded'!$R$9:$R$209="")))</s:f>
        <s:v/>
      </s:c>
    </s:row>
    <s:row r="105" ht="25" customHeight="1">
      <s:c r="A105" s="18" t="str">
        <s:f>IF(AND('Kanded'!A105="KANNE",'Kanded'!M105&lt;&gt;""),IF(SUMPRODUCT(--('Kanded'!$M$9:M105='Kanded'!M105),--('Kanded'!$A$9:A105="KANNE"))=1,'Kanded'!M105,""),"")</s:f>
        <s:v/>
      </s:c>
      <s:c r="B105" s="19" t="str">
        <s:f>IF($A105="","",SUMPRODUCT(--('Kanded'!$M$9:$M$209=$A105),--('Kanded'!$A$9:$A$209="KANNE"),--('Kanded'!$R$9:$R$209="ha"),'Kanded'!$Q$9:$Q$209))</s:f>
        <s:v/>
      </s:c>
      <s:c r="C105" s="19" t="str">
        <s:f>IF($A105="","",SUMPRODUCT(--('Kanded'!$M$9:$M$209=$A105),--('Kanded'!$A$9:$A$209="KANNE"),--('Kanded'!$R$9:$R$209="acre"),'Kanded'!$Q$9:$Q$209))</s:f>
        <s:v/>
      </s:c>
      <s:c r="D105" s="19" t="str">
        <s:f>IF($A105="","",SUMPRODUCT(--('Kanded'!$M$9:$M$209=$A105),--('Kanded'!$A$9:$A$209="KANNE"),--('Kanded'!$R$9:$R$209="m²"),'Kanded'!$Q$9:$Q$209))</s:f>
        <s:v/>
      </s:c>
      <s:c r="E105" s="20" t="str">
        <s:f>IF($A105="","",SUMPRODUCT(--('Kanded'!$M$9:$M$209=$A105),--('Kanded'!$A$9:$A$209="KANNE"),--('Kanded'!$Q$9:$Q$209=""))+SUMPRODUCT(--('Kanded'!$M$9:$M$209=$A105),--('Kanded'!$A$9:$A$209="KANNE"),--('Kanded'!$Q$9:$Q$209&lt;&gt;""),--('Kanded'!$R$9:$R$209="")))</s:f>
        <s:v/>
      </s:c>
      <s:c r="F105" s="21" t="n"/>
      <s:c r="G105" s="18" t="str">
        <s:f>IF(AND('Kanded'!A105="KANNE",'Kanded'!J105&lt;&gt;""),IF(SUMPRODUCT(--('Kanded'!$J$9:J105='Kanded'!J105),--('Kanded'!$A$9:A105="KANNE"))=1,'Kanded'!J105,""),"")</s:f>
        <s:v/>
      </s:c>
      <s:c r="H105" s="19" t="str">
        <s:f>IF($G105="","",SUMPRODUCT(--('Kanded'!$J$9:$J$209=$G105),--('Kanded'!$A$9:$A$209="KANNE"),--('Kanded'!$R$9:$R$209="ha"),'Kanded'!$Q$9:$Q$209))</s:f>
        <s:v/>
      </s:c>
      <s:c r="I105" s="19" t="str">
        <s:f>IF($G105="","",SUMPRODUCT(--('Kanded'!$J$9:$J$209=$G105),--('Kanded'!$A$9:$A$209="KANNE"),--('Kanded'!$R$9:$R$209="acre"),'Kanded'!$Q$9:$Q$209))</s:f>
        <s:v/>
      </s:c>
      <s:c r="J105" s="19" t="str">
        <s:f>IF($G105="","",SUMPRODUCT(--('Kanded'!$J$9:$J$209=$G105),--('Kanded'!$A$9:$A$209="KANNE"),--('Kanded'!$R$9:$R$209="m²"),'Kanded'!$Q$9:$Q$209))</s:f>
        <s:v/>
      </s:c>
      <s:c r="K105" s="20" t="str">
        <s:f>IF($G105="","",SUMPRODUCT(--('Kanded'!$J$9:$J$209=$G105),--('Kanded'!$A$9:$A$209="KANNE"),--('Kanded'!$Q$9:$Q$209=""))+SUMPRODUCT(--('Kanded'!$J$9:$J$209=$G105),--('Kanded'!$A$9:$A$209="KANNE"),--('Kanded'!$Q$9:$Q$209&lt;&gt;""),--('Kanded'!$R$9:$R$209="")))</s:f>
        <s:v/>
      </s:c>
    </s:row>
    <s:row r="106" ht="25" customHeight="1">
      <s:c r="A106" s="18" t="str">
        <s:f>IF(AND('Kanded'!A106="KANNE",'Kanded'!M106&lt;&gt;""),IF(SUMPRODUCT(--('Kanded'!$M$9:M106='Kanded'!M106),--('Kanded'!$A$9:A106="KANNE"))=1,'Kanded'!M106,""),"")</s:f>
        <s:v/>
      </s:c>
      <s:c r="B106" s="19" t="str">
        <s:f>IF($A106="","",SUMPRODUCT(--('Kanded'!$M$9:$M$209=$A106),--('Kanded'!$A$9:$A$209="KANNE"),--('Kanded'!$R$9:$R$209="ha"),'Kanded'!$Q$9:$Q$209))</s:f>
        <s:v/>
      </s:c>
      <s:c r="C106" s="19" t="str">
        <s:f>IF($A106="","",SUMPRODUCT(--('Kanded'!$M$9:$M$209=$A106),--('Kanded'!$A$9:$A$209="KANNE"),--('Kanded'!$R$9:$R$209="acre"),'Kanded'!$Q$9:$Q$209))</s:f>
        <s:v/>
      </s:c>
      <s:c r="D106" s="19" t="str">
        <s:f>IF($A106="","",SUMPRODUCT(--('Kanded'!$M$9:$M$209=$A106),--('Kanded'!$A$9:$A$209="KANNE"),--('Kanded'!$R$9:$R$209="m²"),'Kanded'!$Q$9:$Q$209))</s:f>
        <s:v/>
      </s:c>
      <s:c r="E106" s="20" t="str">
        <s:f>IF($A106="","",SUMPRODUCT(--('Kanded'!$M$9:$M$209=$A106),--('Kanded'!$A$9:$A$209="KANNE"),--('Kanded'!$Q$9:$Q$209=""))+SUMPRODUCT(--('Kanded'!$M$9:$M$209=$A106),--('Kanded'!$A$9:$A$209="KANNE"),--('Kanded'!$Q$9:$Q$209&lt;&gt;""),--('Kanded'!$R$9:$R$209="")))</s:f>
        <s:v/>
      </s:c>
      <s:c r="F106" s="21" t="n"/>
      <s:c r="G106" s="18" t="str">
        <s:f>IF(AND('Kanded'!A106="KANNE",'Kanded'!J106&lt;&gt;""),IF(SUMPRODUCT(--('Kanded'!$J$9:J106='Kanded'!J106),--('Kanded'!$A$9:A106="KANNE"))=1,'Kanded'!J106,""),"")</s:f>
        <s:v/>
      </s:c>
      <s:c r="H106" s="19" t="str">
        <s:f>IF($G106="","",SUMPRODUCT(--('Kanded'!$J$9:$J$209=$G106),--('Kanded'!$A$9:$A$209="KANNE"),--('Kanded'!$R$9:$R$209="ha"),'Kanded'!$Q$9:$Q$209))</s:f>
        <s:v/>
      </s:c>
      <s:c r="I106" s="19" t="str">
        <s:f>IF($G106="","",SUMPRODUCT(--('Kanded'!$J$9:$J$209=$G106),--('Kanded'!$A$9:$A$209="KANNE"),--('Kanded'!$R$9:$R$209="acre"),'Kanded'!$Q$9:$Q$209))</s:f>
        <s:v/>
      </s:c>
      <s:c r="J106" s="19" t="str">
        <s:f>IF($G106="","",SUMPRODUCT(--('Kanded'!$J$9:$J$209=$G106),--('Kanded'!$A$9:$A$209="KANNE"),--('Kanded'!$R$9:$R$209="m²"),'Kanded'!$Q$9:$Q$209))</s:f>
        <s:v/>
      </s:c>
      <s:c r="K106" s="20" t="str">
        <s:f>IF($G106="","",SUMPRODUCT(--('Kanded'!$J$9:$J$209=$G106),--('Kanded'!$A$9:$A$209="KANNE"),--('Kanded'!$Q$9:$Q$209=""))+SUMPRODUCT(--('Kanded'!$J$9:$J$209=$G106),--('Kanded'!$A$9:$A$209="KANNE"),--('Kanded'!$Q$9:$Q$209&lt;&gt;""),--('Kanded'!$R$9:$R$209="")))</s:f>
        <s:v/>
      </s:c>
    </s:row>
    <s:row r="107" ht="25" customHeight="1">
      <s:c r="A107" s="18" t="str">
        <s:f>IF(AND('Kanded'!A107="KANNE",'Kanded'!M107&lt;&gt;""),IF(SUMPRODUCT(--('Kanded'!$M$9:M107='Kanded'!M107),--('Kanded'!$A$9:A107="KANNE"))=1,'Kanded'!M107,""),"")</s:f>
        <s:v/>
      </s:c>
      <s:c r="B107" s="19" t="str">
        <s:f>IF($A107="","",SUMPRODUCT(--('Kanded'!$M$9:$M$209=$A107),--('Kanded'!$A$9:$A$209="KANNE"),--('Kanded'!$R$9:$R$209="ha"),'Kanded'!$Q$9:$Q$209))</s:f>
        <s:v/>
      </s:c>
      <s:c r="C107" s="19" t="str">
        <s:f>IF($A107="","",SUMPRODUCT(--('Kanded'!$M$9:$M$209=$A107),--('Kanded'!$A$9:$A$209="KANNE"),--('Kanded'!$R$9:$R$209="acre"),'Kanded'!$Q$9:$Q$209))</s:f>
        <s:v/>
      </s:c>
      <s:c r="D107" s="19" t="str">
        <s:f>IF($A107="","",SUMPRODUCT(--('Kanded'!$M$9:$M$209=$A107),--('Kanded'!$A$9:$A$209="KANNE"),--('Kanded'!$R$9:$R$209="m²"),'Kanded'!$Q$9:$Q$209))</s:f>
        <s:v/>
      </s:c>
      <s:c r="E107" s="20" t="str">
        <s:f>IF($A107="","",SUMPRODUCT(--('Kanded'!$M$9:$M$209=$A107),--('Kanded'!$A$9:$A$209="KANNE"),--('Kanded'!$Q$9:$Q$209=""))+SUMPRODUCT(--('Kanded'!$M$9:$M$209=$A107),--('Kanded'!$A$9:$A$209="KANNE"),--('Kanded'!$Q$9:$Q$209&lt;&gt;""),--('Kanded'!$R$9:$R$209="")))</s:f>
        <s:v/>
      </s:c>
      <s:c r="F107" s="21" t="n"/>
      <s:c r="G107" s="18" t="str">
        <s:f>IF(AND('Kanded'!A107="KANNE",'Kanded'!J107&lt;&gt;""),IF(SUMPRODUCT(--('Kanded'!$J$9:J107='Kanded'!J107),--('Kanded'!$A$9:A107="KANNE"))=1,'Kanded'!J107,""),"")</s:f>
        <s:v/>
      </s:c>
      <s:c r="H107" s="19" t="str">
        <s:f>IF($G107="","",SUMPRODUCT(--('Kanded'!$J$9:$J$209=$G107),--('Kanded'!$A$9:$A$209="KANNE"),--('Kanded'!$R$9:$R$209="ha"),'Kanded'!$Q$9:$Q$209))</s:f>
        <s:v/>
      </s:c>
      <s:c r="I107" s="19" t="str">
        <s:f>IF($G107="","",SUMPRODUCT(--('Kanded'!$J$9:$J$209=$G107),--('Kanded'!$A$9:$A$209="KANNE"),--('Kanded'!$R$9:$R$209="acre"),'Kanded'!$Q$9:$Q$209))</s:f>
        <s:v/>
      </s:c>
      <s:c r="J107" s="19" t="str">
        <s:f>IF($G107="","",SUMPRODUCT(--('Kanded'!$J$9:$J$209=$G107),--('Kanded'!$A$9:$A$209="KANNE"),--('Kanded'!$R$9:$R$209="m²"),'Kanded'!$Q$9:$Q$209))</s:f>
        <s:v/>
      </s:c>
      <s:c r="K107" s="20" t="str">
        <s:f>IF($G107="","",SUMPRODUCT(--('Kanded'!$J$9:$J$209=$G107),--('Kanded'!$A$9:$A$209="KANNE"),--('Kanded'!$Q$9:$Q$209=""))+SUMPRODUCT(--('Kanded'!$J$9:$J$209=$G107),--('Kanded'!$A$9:$A$209="KANNE"),--('Kanded'!$Q$9:$Q$209&lt;&gt;""),--('Kanded'!$R$9:$R$209="")))</s:f>
        <s:v/>
      </s:c>
    </s:row>
    <s:row r="108" ht="25" customHeight="1">
      <s:c r="A108" s="18" t="str">
        <s:f>IF(AND('Kanded'!A108="KANNE",'Kanded'!M108&lt;&gt;""),IF(SUMPRODUCT(--('Kanded'!$M$9:M108='Kanded'!M108),--('Kanded'!$A$9:A108="KANNE"))=1,'Kanded'!M108,""),"")</s:f>
        <s:v/>
      </s:c>
      <s:c r="B108" s="19" t="str">
        <s:f>IF($A108="","",SUMPRODUCT(--('Kanded'!$M$9:$M$209=$A108),--('Kanded'!$A$9:$A$209="KANNE"),--('Kanded'!$R$9:$R$209="ha"),'Kanded'!$Q$9:$Q$209))</s:f>
        <s:v/>
      </s:c>
      <s:c r="C108" s="19" t="str">
        <s:f>IF($A108="","",SUMPRODUCT(--('Kanded'!$M$9:$M$209=$A108),--('Kanded'!$A$9:$A$209="KANNE"),--('Kanded'!$R$9:$R$209="acre"),'Kanded'!$Q$9:$Q$209))</s:f>
        <s:v/>
      </s:c>
      <s:c r="D108" s="19" t="str">
        <s:f>IF($A108="","",SUMPRODUCT(--('Kanded'!$M$9:$M$209=$A108),--('Kanded'!$A$9:$A$209="KANNE"),--('Kanded'!$R$9:$R$209="m²"),'Kanded'!$Q$9:$Q$209))</s:f>
        <s:v/>
      </s:c>
      <s:c r="E108" s="20" t="str">
        <s:f>IF($A108="","",SUMPRODUCT(--('Kanded'!$M$9:$M$209=$A108),--('Kanded'!$A$9:$A$209="KANNE"),--('Kanded'!$Q$9:$Q$209=""))+SUMPRODUCT(--('Kanded'!$M$9:$M$209=$A108),--('Kanded'!$A$9:$A$209="KANNE"),--('Kanded'!$Q$9:$Q$209&lt;&gt;""),--('Kanded'!$R$9:$R$209="")))</s:f>
        <s:v/>
      </s:c>
      <s:c r="F108" s="21" t="n"/>
      <s:c r="G108" s="18" t="str">
        <s:f>IF(AND('Kanded'!A108="KANNE",'Kanded'!J108&lt;&gt;""),IF(SUMPRODUCT(--('Kanded'!$J$9:J108='Kanded'!J108),--('Kanded'!$A$9:A108="KANNE"))=1,'Kanded'!J108,""),"")</s:f>
        <s:v/>
      </s:c>
      <s:c r="H108" s="19" t="str">
        <s:f>IF($G108="","",SUMPRODUCT(--('Kanded'!$J$9:$J$209=$G108),--('Kanded'!$A$9:$A$209="KANNE"),--('Kanded'!$R$9:$R$209="ha"),'Kanded'!$Q$9:$Q$209))</s:f>
        <s:v/>
      </s:c>
      <s:c r="I108" s="19" t="str">
        <s:f>IF($G108="","",SUMPRODUCT(--('Kanded'!$J$9:$J$209=$G108),--('Kanded'!$A$9:$A$209="KANNE"),--('Kanded'!$R$9:$R$209="acre"),'Kanded'!$Q$9:$Q$209))</s:f>
        <s:v/>
      </s:c>
      <s:c r="J108" s="19" t="str">
        <s:f>IF($G108="","",SUMPRODUCT(--('Kanded'!$J$9:$J$209=$G108),--('Kanded'!$A$9:$A$209="KANNE"),--('Kanded'!$R$9:$R$209="m²"),'Kanded'!$Q$9:$Q$209))</s:f>
        <s:v/>
      </s:c>
      <s:c r="K108" s="20" t="str">
        <s:f>IF($G108="","",SUMPRODUCT(--('Kanded'!$J$9:$J$209=$G108),--('Kanded'!$A$9:$A$209="KANNE"),--('Kanded'!$Q$9:$Q$209=""))+SUMPRODUCT(--('Kanded'!$J$9:$J$209=$G108),--('Kanded'!$A$9:$A$209="KANNE"),--('Kanded'!$Q$9:$Q$209&lt;&gt;""),--('Kanded'!$R$9:$R$209="")))</s:f>
        <s:v/>
      </s:c>
    </s:row>
    <s:row r="109" ht="25" customHeight="1">
      <s:c r="A109" s="18" t="str">
        <s:f>IF(AND('Kanded'!A109="KANNE",'Kanded'!M109&lt;&gt;""),IF(SUMPRODUCT(--('Kanded'!$M$9:M109='Kanded'!M109),--('Kanded'!$A$9:A109="KANNE"))=1,'Kanded'!M109,""),"")</s:f>
        <s:v/>
      </s:c>
      <s:c r="B109" s="19" t="str">
        <s:f>IF($A109="","",SUMPRODUCT(--('Kanded'!$M$9:$M$209=$A109),--('Kanded'!$A$9:$A$209="KANNE"),--('Kanded'!$R$9:$R$209="ha"),'Kanded'!$Q$9:$Q$209))</s:f>
        <s:v/>
      </s:c>
      <s:c r="C109" s="19" t="str">
        <s:f>IF($A109="","",SUMPRODUCT(--('Kanded'!$M$9:$M$209=$A109),--('Kanded'!$A$9:$A$209="KANNE"),--('Kanded'!$R$9:$R$209="acre"),'Kanded'!$Q$9:$Q$209))</s:f>
        <s:v/>
      </s:c>
      <s:c r="D109" s="19" t="str">
        <s:f>IF($A109="","",SUMPRODUCT(--('Kanded'!$M$9:$M$209=$A109),--('Kanded'!$A$9:$A$209="KANNE"),--('Kanded'!$R$9:$R$209="m²"),'Kanded'!$Q$9:$Q$209))</s:f>
        <s:v/>
      </s:c>
      <s:c r="E109" s="20" t="str">
        <s:f>IF($A109="","",SUMPRODUCT(--('Kanded'!$M$9:$M$209=$A109),--('Kanded'!$A$9:$A$209="KANNE"),--('Kanded'!$Q$9:$Q$209=""))+SUMPRODUCT(--('Kanded'!$M$9:$M$209=$A109),--('Kanded'!$A$9:$A$209="KANNE"),--('Kanded'!$Q$9:$Q$209&lt;&gt;""),--('Kanded'!$R$9:$R$209="")))</s:f>
        <s:v/>
      </s:c>
      <s:c r="F109" s="21" t="n"/>
      <s:c r="G109" s="18" t="str">
        <s:f>IF(AND('Kanded'!A109="KANNE",'Kanded'!J109&lt;&gt;""),IF(SUMPRODUCT(--('Kanded'!$J$9:J109='Kanded'!J109),--('Kanded'!$A$9:A109="KANNE"))=1,'Kanded'!J109,""),"")</s:f>
        <s:v/>
      </s:c>
      <s:c r="H109" s="19" t="str">
        <s:f>IF($G109="","",SUMPRODUCT(--('Kanded'!$J$9:$J$209=$G109),--('Kanded'!$A$9:$A$209="KANNE"),--('Kanded'!$R$9:$R$209="ha"),'Kanded'!$Q$9:$Q$209))</s:f>
        <s:v/>
      </s:c>
      <s:c r="I109" s="19" t="str">
        <s:f>IF($G109="","",SUMPRODUCT(--('Kanded'!$J$9:$J$209=$G109),--('Kanded'!$A$9:$A$209="KANNE"),--('Kanded'!$R$9:$R$209="acre"),'Kanded'!$Q$9:$Q$209))</s:f>
        <s:v/>
      </s:c>
      <s:c r="J109" s="19" t="str">
        <s:f>IF($G109="","",SUMPRODUCT(--('Kanded'!$J$9:$J$209=$G109),--('Kanded'!$A$9:$A$209="KANNE"),--('Kanded'!$R$9:$R$209="m²"),'Kanded'!$Q$9:$Q$209))</s:f>
        <s:v/>
      </s:c>
      <s:c r="K109" s="20" t="str">
        <s:f>IF($G109="","",SUMPRODUCT(--('Kanded'!$J$9:$J$209=$G109),--('Kanded'!$A$9:$A$209="KANNE"),--('Kanded'!$Q$9:$Q$209=""))+SUMPRODUCT(--('Kanded'!$J$9:$J$209=$G109),--('Kanded'!$A$9:$A$209="KANNE"),--('Kanded'!$Q$9:$Q$209&lt;&gt;""),--('Kanded'!$R$9:$R$209="")))</s:f>
        <s:v/>
      </s:c>
    </s:row>
    <s:row r="110" ht="25" customHeight="1">
      <s:c r="A110" s="18" t="str">
        <s:f>IF(AND('Kanded'!A110="KANNE",'Kanded'!M110&lt;&gt;""),IF(SUMPRODUCT(--('Kanded'!$M$9:M110='Kanded'!M110),--('Kanded'!$A$9:A110="KANNE"))=1,'Kanded'!M110,""),"")</s:f>
        <s:v/>
      </s:c>
      <s:c r="B110" s="19" t="str">
        <s:f>IF($A110="","",SUMPRODUCT(--('Kanded'!$M$9:$M$209=$A110),--('Kanded'!$A$9:$A$209="KANNE"),--('Kanded'!$R$9:$R$209="ha"),'Kanded'!$Q$9:$Q$209))</s:f>
        <s:v/>
      </s:c>
      <s:c r="C110" s="19" t="str">
        <s:f>IF($A110="","",SUMPRODUCT(--('Kanded'!$M$9:$M$209=$A110),--('Kanded'!$A$9:$A$209="KANNE"),--('Kanded'!$R$9:$R$209="acre"),'Kanded'!$Q$9:$Q$209))</s:f>
        <s:v/>
      </s:c>
      <s:c r="D110" s="19" t="str">
        <s:f>IF($A110="","",SUMPRODUCT(--('Kanded'!$M$9:$M$209=$A110),--('Kanded'!$A$9:$A$209="KANNE"),--('Kanded'!$R$9:$R$209="m²"),'Kanded'!$Q$9:$Q$209))</s:f>
        <s:v/>
      </s:c>
      <s:c r="E110" s="20" t="str">
        <s:f>IF($A110="","",SUMPRODUCT(--('Kanded'!$M$9:$M$209=$A110),--('Kanded'!$A$9:$A$209="KANNE"),--('Kanded'!$Q$9:$Q$209=""))+SUMPRODUCT(--('Kanded'!$M$9:$M$209=$A110),--('Kanded'!$A$9:$A$209="KANNE"),--('Kanded'!$Q$9:$Q$209&lt;&gt;""),--('Kanded'!$R$9:$R$209="")))</s:f>
        <s:v/>
      </s:c>
      <s:c r="F110" s="21" t="n"/>
      <s:c r="G110" s="18" t="str">
        <s:f>IF(AND('Kanded'!A110="KANNE",'Kanded'!J110&lt;&gt;""),IF(SUMPRODUCT(--('Kanded'!$J$9:J110='Kanded'!J110),--('Kanded'!$A$9:A110="KANNE"))=1,'Kanded'!J110,""),"")</s:f>
        <s:v/>
      </s:c>
      <s:c r="H110" s="19" t="str">
        <s:f>IF($G110="","",SUMPRODUCT(--('Kanded'!$J$9:$J$209=$G110),--('Kanded'!$A$9:$A$209="KANNE"),--('Kanded'!$R$9:$R$209="ha"),'Kanded'!$Q$9:$Q$209))</s:f>
        <s:v/>
      </s:c>
      <s:c r="I110" s="19" t="str">
        <s:f>IF($G110="","",SUMPRODUCT(--('Kanded'!$J$9:$J$209=$G110),--('Kanded'!$A$9:$A$209="KANNE"),--('Kanded'!$R$9:$R$209="acre"),'Kanded'!$Q$9:$Q$209))</s:f>
        <s:v/>
      </s:c>
      <s:c r="J110" s="19" t="str">
        <s:f>IF($G110="","",SUMPRODUCT(--('Kanded'!$J$9:$J$209=$G110),--('Kanded'!$A$9:$A$209="KANNE"),--('Kanded'!$R$9:$R$209="m²"),'Kanded'!$Q$9:$Q$209))</s:f>
        <s:v/>
      </s:c>
      <s:c r="K110" s="20" t="str">
        <s:f>IF($G110="","",SUMPRODUCT(--('Kanded'!$J$9:$J$209=$G110),--('Kanded'!$A$9:$A$209="KANNE"),--('Kanded'!$Q$9:$Q$209=""))+SUMPRODUCT(--('Kanded'!$J$9:$J$209=$G110),--('Kanded'!$A$9:$A$209="KANNE"),--('Kanded'!$Q$9:$Q$209&lt;&gt;""),--('Kanded'!$R$9:$R$209="")))</s:f>
        <s:v/>
      </s:c>
    </s:row>
    <s:row r="111" ht="25" customHeight="1">
      <s:c r="A111" s="18" t="str">
        <s:f>IF(AND('Kanded'!A111="KANNE",'Kanded'!M111&lt;&gt;""),IF(SUMPRODUCT(--('Kanded'!$M$9:M111='Kanded'!M111),--('Kanded'!$A$9:A111="KANNE"))=1,'Kanded'!M111,""),"")</s:f>
        <s:v/>
      </s:c>
      <s:c r="B111" s="19" t="str">
        <s:f>IF($A111="","",SUMPRODUCT(--('Kanded'!$M$9:$M$209=$A111),--('Kanded'!$A$9:$A$209="KANNE"),--('Kanded'!$R$9:$R$209="ha"),'Kanded'!$Q$9:$Q$209))</s:f>
        <s:v/>
      </s:c>
      <s:c r="C111" s="19" t="str">
        <s:f>IF($A111="","",SUMPRODUCT(--('Kanded'!$M$9:$M$209=$A111),--('Kanded'!$A$9:$A$209="KANNE"),--('Kanded'!$R$9:$R$209="acre"),'Kanded'!$Q$9:$Q$209))</s:f>
        <s:v/>
      </s:c>
      <s:c r="D111" s="19" t="str">
        <s:f>IF($A111="","",SUMPRODUCT(--('Kanded'!$M$9:$M$209=$A111),--('Kanded'!$A$9:$A$209="KANNE"),--('Kanded'!$R$9:$R$209="m²"),'Kanded'!$Q$9:$Q$209))</s:f>
        <s:v/>
      </s:c>
      <s:c r="E111" s="20" t="str">
        <s:f>IF($A111="","",SUMPRODUCT(--('Kanded'!$M$9:$M$209=$A111),--('Kanded'!$A$9:$A$209="KANNE"),--('Kanded'!$Q$9:$Q$209=""))+SUMPRODUCT(--('Kanded'!$M$9:$M$209=$A111),--('Kanded'!$A$9:$A$209="KANNE"),--('Kanded'!$Q$9:$Q$209&lt;&gt;""),--('Kanded'!$R$9:$R$209="")))</s:f>
        <s:v/>
      </s:c>
      <s:c r="F111" s="21" t="n"/>
      <s:c r="G111" s="18" t="str">
        <s:f>IF(AND('Kanded'!A111="KANNE",'Kanded'!J111&lt;&gt;""),IF(SUMPRODUCT(--('Kanded'!$J$9:J111='Kanded'!J111),--('Kanded'!$A$9:A111="KANNE"))=1,'Kanded'!J111,""),"")</s:f>
        <s:v/>
      </s:c>
      <s:c r="H111" s="19" t="str">
        <s:f>IF($G111="","",SUMPRODUCT(--('Kanded'!$J$9:$J$209=$G111),--('Kanded'!$A$9:$A$209="KANNE"),--('Kanded'!$R$9:$R$209="ha"),'Kanded'!$Q$9:$Q$209))</s:f>
        <s:v/>
      </s:c>
      <s:c r="I111" s="19" t="str">
        <s:f>IF($G111="","",SUMPRODUCT(--('Kanded'!$J$9:$J$209=$G111),--('Kanded'!$A$9:$A$209="KANNE"),--('Kanded'!$R$9:$R$209="acre"),'Kanded'!$Q$9:$Q$209))</s:f>
        <s:v/>
      </s:c>
      <s:c r="J111" s="19" t="str">
        <s:f>IF($G111="","",SUMPRODUCT(--('Kanded'!$J$9:$J$209=$G111),--('Kanded'!$A$9:$A$209="KANNE"),--('Kanded'!$R$9:$R$209="m²"),'Kanded'!$Q$9:$Q$209))</s:f>
        <s:v/>
      </s:c>
      <s:c r="K111" s="20" t="str">
        <s:f>IF($G111="","",SUMPRODUCT(--('Kanded'!$J$9:$J$209=$G111),--('Kanded'!$A$9:$A$209="KANNE"),--('Kanded'!$Q$9:$Q$209=""))+SUMPRODUCT(--('Kanded'!$J$9:$J$209=$G111),--('Kanded'!$A$9:$A$209="KANNE"),--('Kanded'!$Q$9:$Q$209&lt;&gt;""),--('Kanded'!$R$9:$R$209="")))</s:f>
        <s:v/>
      </s:c>
    </s:row>
    <s:row r="112" ht="25" customHeight="1">
      <s:c r="A112" s="18" t="str">
        <s:f>IF(AND('Kanded'!A112="KANNE",'Kanded'!M112&lt;&gt;""),IF(SUMPRODUCT(--('Kanded'!$M$9:M112='Kanded'!M112),--('Kanded'!$A$9:A112="KANNE"))=1,'Kanded'!M112,""),"")</s:f>
        <s:v/>
      </s:c>
      <s:c r="B112" s="19" t="str">
        <s:f>IF($A112="","",SUMPRODUCT(--('Kanded'!$M$9:$M$209=$A112),--('Kanded'!$A$9:$A$209="KANNE"),--('Kanded'!$R$9:$R$209="ha"),'Kanded'!$Q$9:$Q$209))</s:f>
        <s:v/>
      </s:c>
      <s:c r="C112" s="19" t="str">
        <s:f>IF($A112="","",SUMPRODUCT(--('Kanded'!$M$9:$M$209=$A112),--('Kanded'!$A$9:$A$209="KANNE"),--('Kanded'!$R$9:$R$209="acre"),'Kanded'!$Q$9:$Q$209))</s:f>
        <s:v/>
      </s:c>
      <s:c r="D112" s="19" t="str">
        <s:f>IF($A112="","",SUMPRODUCT(--('Kanded'!$M$9:$M$209=$A112),--('Kanded'!$A$9:$A$209="KANNE"),--('Kanded'!$R$9:$R$209="m²"),'Kanded'!$Q$9:$Q$209))</s:f>
        <s:v/>
      </s:c>
      <s:c r="E112" s="20" t="str">
        <s:f>IF($A112="","",SUMPRODUCT(--('Kanded'!$M$9:$M$209=$A112),--('Kanded'!$A$9:$A$209="KANNE"),--('Kanded'!$Q$9:$Q$209=""))+SUMPRODUCT(--('Kanded'!$M$9:$M$209=$A112),--('Kanded'!$A$9:$A$209="KANNE"),--('Kanded'!$Q$9:$Q$209&lt;&gt;""),--('Kanded'!$R$9:$R$209="")))</s:f>
        <s:v/>
      </s:c>
      <s:c r="F112" s="21" t="n"/>
      <s:c r="G112" s="18" t="str">
        <s:f>IF(AND('Kanded'!A112="KANNE",'Kanded'!J112&lt;&gt;""),IF(SUMPRODUCT(--('Kanded'!$J$9:J112='Kanded'!J112),--('Kanded'!$A$9:A112="KANNE"))=1,'Kanded'!J112,""),"")</s:f>
        <s:v/>
      </s:c>
      <s:c r="H112" s="19" t="str">
        <s:f>IF($G112="","",SUMPRODUCT(--('Kanded'!$J$9:$J$209=$G112),--('Kanded'!$A$9:$A$209="KANNE"),--('Kanded'!$R$9:$R$209="ha"),'Kanded'!$Q$9:$Q$209))</s:f>
        <s:v/>
      </s:c>
      <s:c r="I112" s="19" t="str">
        <s:f>IF($G112="","",SUMPRODUCT(--('Kanded'!$J$9:$J$209=$G112),--('Kanded'!$A$9:$A$209="KANNE"),--('Kanded'!$R$9:$R$209="acre"),'Kanded'!$Q$9:$Q$209))</s:f>
        <s:v/>
      </s:c>
      <s:c r="J112" s="19" t="str">
        <s:f>IF($G112="","",SUMPRODUCT(--('Kanded'!$J$9:$J$209=$G112),--('Kanded'!$A$9:$A$209="KANNE"),--('Kanded'!$R$9:$R$209="m²"),'Kanded'!$Q$9:$Q$209))</s:f>
        <s:v/>
      </s:c>
      <s:c r="K112" s="20" t="str">
        <s:f>IF($G112="","",SUMPRODUCT(--('Kanded'!$J$9:$J$209=$G112),--('Kanded'!$A$9:$A$209="KANNE"),--('Kanded'!$Q$9:$Q$209=""))+SUMPRODUCT(--('Kanded'!$J$9:$J$209=$G112),--('Kanded'!$A$9:$A$209="KANNE"),--('Kanded'!$Q$9:$Q$209&lt;&gt;""),--('Kanded'!$R$9:$R$209="")))</s:f>
        <s:v/>
      </s:c>
    </s:row>
    <s:row r="113" ht="25" customHeight="1">
      <s:c r="A113" s="18" t="str">
        <s:f>IF(AND('Kanded'!A113="KANNE",'Kanded'!M113&lt;&gt;""),IF(SUMPRODUCT(--('Kanded'!$M$9:M113='Kanded'!M113),--('Kanded'!$A$9:A113="KANNE"))=1,'Kanded'!M113,""),"")</s:f>
        <s:v/>
      </s:c>
      <s:c r="B113" s="19" t="str">
        <s:f>IF($A113="","",SUMPRODUCT(--('Kanded'!$M$9:$M$209=$A113),--('Kanded'!$A$9:$A$209="KANNE"),--('Kanded'!$R$9:$R$209="ha"),'Kanded'!$Q$9:$Q$209))</s:f>
        <s:v/>
      </s:c>
      <s:c r="C113" s="19" t="str">
        <s:f>IF($A113="","",SUMPRODUCT(--('Kanded'!$M$9:$M$209=$A113),--('Kanded'!$A$9:$A$209="KANNE"),--('Kanded'!$R$9:$R$209="acre"),'Kanded'!$Q$9:$Q$209))</s:f>
        <s:v/>
      </s:c>
      <s:c r="D113" s="19" t="str">
        <s:f>IF($A113="","",SUMPRODUCT(--('Kanded'!$M$9:$M$209=$A113),--('Kanded'!$A$9:$A$209="KANNE"),--('Kanded'!$R$9:$R$209="m²"),'Kanded'!$Q$9:$Q$209))</s:f>
        <s:v/>
      </s:c>
      <s:c r="E113" s="20" t="str">
        <s:f>IF($A113="","",SUMPRODUCT(--('Kanded'!$M$9:$M$209=$A113),--('Kanded'!$A$9:$A$209="KANNE"),--('Kanded'!$Q$9:$Q$209=""))+SUMPRODUCT(--('Kanded'!$M$9:$M$209=$A113),--('Kanded'!$A$9:$A$209="KANNE"),--('Kanded'!$Q$9:$Q$209&lt;&gt;""),--('Kanded'!$R$9:$R$209="")))</s:f>
        <s:v/>
      </s:c>
      <s:c r="F113" s="21" t="n"/>
      <s:c r="G113" s="18" t="str">
        <s:f>IF(AND('Kanded'!A113="KANNE",'Kanded'!J113&lt;&gt;""),IF(SUMPRODUCT(--('Kanded'!$J$9:J113='Kanded'!J113),--('Kanded'!$A$9:A113="KANNE"))=1,'Kanded'!J113,""),"")</s:f>
        <s:v/>
      </s:c>
      <s:c r="H113" s="19" t="str">
        <s:f>IF($G113="","",SUMPRODUCT(--('Kanded'!$J$9:$J$209=$G113),--('Kanded'!$A$9:$A$209="KANNE"),--('Kanded'!$R$9:$R$209="ha"),'Kanded'!$Q$9:$Q$209))</s:f>
        <s:v/>
      </s:c>
      <s:c r="I113" s="19" t="str">
        <s:f>IF($G113="","",SUMPRODUCT(--('Kanded'!$J$9:$J$209=$G113),--('Kanded'!$A$9:$A$209="KANNE"),--('Kanded'!$R$9:$R$209="acre"),'Kanded'!$Q$9:$Q$209))</s:f>
        <s:v/>
      </s:c>
      <s:c r="J113" s="19" t="str">
        <s:f>IF($G113="","",SUMPRODUCT(--('Kanded'!$J$9:$J$209=$G113),--('Kanded'!$A$9:$A$209="KANNE"),--('Kanded'!$R$9:$R$209="m²"),'Kanded'!$Q$9:$Q$209))</s:f>
        <s:v/>
      </s:c>
      <s:c r="K113" s="20" t="str">
        <s:f>IF($G113="","",SUMPRODUCT(--('Kanded'!$J$9:$J$209=$G113),--('Kanded'!$A$9:$A$209="KANNE"),--('Kanded'!$Q$9:$Q$209=""))+SUMPRODUCT(--('Kanded'!$J$9:$J$209=$G113),--('Kanded'!$A$9:$A$209="KANNE"),--('Kanded'!$Q$9:$Q$209&lt;&gt;""),--('Kanded'!$R$9:$R$209="")))</s:f>
        <s:v/>
      </s:c>
    </s:row>
    <s:row r="114" ht="25" customHeight="1">
      <s:c r="A114" s="18" t="str">
        <s:f>IF(AND('Kanded'!A114="KANNE",'Kanded'!M114&lt;&gt;""),IF(SUMPRODUCT(--('Kanded'!$M$9:M114='Kanded'!M114),--('Kanded'!$A$9:A114="KANNE"))=1,'Kanded'!M114,""),"")</s:f>
        <s:v/>
      </s:c>
      <s:c r="B114" s="19" t="str">
        <s:f>IF($A114="","",SUMPRODUCT(--('Kanded'!$M$9:$M$209=$A114),--('Kanded'!$A$9:$A$209="KANNE"),--('Kanded'!$R$9:$R$209="ha"),'Kanded'!$Q$9:$Q$209))</s:f>
        <s:v/>
      </s:c>
      <s:c r="C114" s="19" t="str">
        <s:f>IF($A114="","",SUMPRODUCT(--('Kanded'!$M$9:$M$209=$A114),--('Kanded'!$A$9:$A$209="KANNE"),--('Kanded'!$R$9:$R$209="acre"),'Kanded'!$Q$9:$Q$209))</s:f>
        <s:v/>
      </s:c>
      <s:c r="D114" s="19" t="str">
        <s:f>IF($A114="","",SUMPRODUCT(--('Kanded'!$M$9:$M$209=$A114),--('Kanded'!$A$9:$A$209="KANNE"),--('Kanded'!$R$9:$R$209="m²"),'Kanded'!$Q$9:$Q$209))</s:f>
        <s:v/>
      </s:c>
      <s:c r="E114" s="20" t="str">
        <s:f>IF($A114="","",SUMPRODUCT(--('Kanded'!$M$9:$M$209=$A114),--('Kanded'!$A$9:$A$209="KANNE"),--('Kanded'!$Q$9:$Q$209=""))+SUMPRODUCT(--('Kanded'!$M$9:$M$209=$A114),--('Kanded'!$A$9:$A$209="KANNE"),--('Kanded'!$Q$9:$Q$209&lt;&gt;""),--('Kanded'!$R$9:$R$209="")))</s:f>
        <s:v/>
      </s:c>
      <s:c r="F114" s="21" t="n"/>
      <s:c r="G114" s="18" t="str">
        <s:f>IF(AND('Kanded'!A114="KANNE",'Kanded'!J114&lt;&gt;""),IF(SUMPRODUCT(--('Kanded'!$J$9:J114='Kanded'!J114),--('Kanded'!$A$9:A114="KANNE"))=1,'Kanded'!J114,""),"")</s:f>
        <s:v/>
      </s:c>
      <s:c r="H114" s="19" t="str">
        <s:f>IF($G114="","",SUMPRODUCT(--('Kanded'!$J$9:$J$209=$G114),--('Kanded'!$A$9:$A$209="KANNE"),--('Kanded'!$R$9:$R$209="ha"),'Kanded'!$Q$9:$Q$209))</s:f>
        <s:v/>
      </s:c>
      <s:c r="I114" s="19" t="str">
        <s:f>IF($G114="","",SUMPRODUCT(--('Kanded'!$J$9:$J$209=$G114),--('Kanded'!$A$9:$A$209="KANNE"),--('Kanded'!$R$9:$R$209="acre"),'Kanded'!$Q$9:$Q$209))</s:f>
        <s:v/>
      </s:c>
      <s:c r="J114" s="19" t="str">
        <s:f>IF($G114="","",SUMPRODUCT(--('Kanded'!$J$9:$J$209=$G114),--('Kanded'!$A$9:$A$209="KANNE"),--('Kanded'!$R$9:$R$209="m²"),'Kanded'!$Q$9:$Q$209))</s:f>
        <s:v/>
      </s:c>
      <s:c r="K114" s="20" t="str">
        <s:f>IF($G114="","",SUMPRODUCT(--('Kanded'!$J$9:$J$209=$G114),--('Kanded'!$A$9:$A$209="KANNE"),--('Kanded'!$Q$9:$Q$209=""))+SUMPRODUCT(--('Kanded'!$J$9:$J$209=$G114),--('Kanded'!$A$9:$A$209="KANNE"),--('Kanded'!$Q$9:$Q$209&lt;&gt;""),--('Kanded'!$R$9:$R$209="")))</s:f>
        <s:v/>
      </s:c>
    </s:row>
    <s:row r="115" ht="25" customHeight="1">
      <s:c r="A115" s="18" t="str">
        <s:f>IF(AND('Kanded'!A115="KANNE",'Kanded'!M115&lt;&gt;""),IF(SUMPRODUCT(--('Kanded'!$M$9:M115='Kanded'!M115),--('Kanded'!$A$9:A115="KANNE"))=1,'Kanded'!M115,""),"")</s:f>
        <s:v/>
      </s:c>
      <s:c r="B115" s="19" t="str">
        <s:f>IF($A115="","",SUMPRODUCT(--('Kanded'!$M$9:$M$209=$A115),--('Kanded'!$A$9:$A$209="KANNE"),--('Kanded'!$R$9:$R$209="ha"),'Kanded'!$Q$9:$Q$209))</s:f>
        <s:v/>
      </s:c>
      <s:c r="C115" s="19" t="str">
        <s:f>IF($A115="","",SUMPRODUCT(--('Kanded'!$M$9:$M$209=$A115),--('Kanded'!$A$9:$A$209="KANNE"),--('Kanded'!$R$9:$R$209="acre"),'Kanded'!$Q$9:$Q$209))</s:f>
        <s:v/>
      </s:c>
      <s:c r="D115" s="19" t="str">
        <s:f>IF($A115="","",SUMPRODUCT(--('Kanded'!$M$9:$M$209=$A115),--('Kanded'!$A$9:$A$209="KANNE"),--('Kanded'!$R$9:$R$209="m²"),'Kanded'!$Q$9:$Q$209))</s:f>
        <s:v/>
      </s:c>
      <s:c r="E115" s="20" t="str">
        <s:f>IF($A115="","",SUMPRODUCT(--('Kanded'!$M$9:$M$209=$A115),--('Kanded'!$A$9:$A$209="KANNE"),--('Kanded'!$Q$9:$Q$209=""))+SUMPRODUCT(--('Kanded'!$M$9:$M$209=$A115),--('Kanded'!$A$9:$A$209="KANNE"),--('Kanded'!$Q$9:$Q$209&lt;&gt;""),--('Kanded'!$R$9:$R$209="")))</s:f>
        <s:v/>
      </s:c>
      <s:c r="F115" s="21" t="n"/>
      <s:c r="G115" s="18" t="str">
        <s:f>IF(AND('Kanded'!A115="KANNE",'Kanded'!J115&lt;&gt;""),IF(SUMPRODUCT(--('Kanded'!$J$9:J115='Kanded'!J115),--('Kanded'!$A$9:A115="KANNE"))=1,'Kanded'!J115,""),"")</s:f>
        <s:v/>
      </s:c>
      <s:c r="H115" s="19" t="str">
        <s:f>IF($G115="","",SUMPRODUCT(--('Kanded'!$J$9:$J$209=$G115),--('Kanded'!$A$9:$A$209="KANNE"),--('Kanded'!$R$9:$R$209="ha"),'Kanded'!$Q$9:$Q$209))</s:f>
        <s:v/>
      </s:c>
      <s:c r="I115" s="19" t="str">
        <s:f>IF($G115="","",SUMPRODUCT(--('Kanded'!$J$9:$J$209=$G115),--('Kanded'!$A$9:$A$209="KANNE"),--('Kanded'!$R$9:$R$209="acre"),'Kanded'!$Q$9:$Q$209))</s:f>
        <s:v/>
      </s:c>
      <s:c r="J115" s="19" t="str">
        <s:f>IF($G115="","",SUMPRODUCT(--('Kanded'!$J$9:$J$209=$G115),--('Kanded'!$A$9:$A$209="KANNE"),--('Kanded'!$R$9:$R$209="m²"),'Kanded'!$Q$9:$Q$209))</s:f>
        <s:v/>
      </s:c>
      <s:c r="K115" s="20" t="str">
        <s:f>IF($G115="","",SUMPRODUCT(--('Kanded'!$J$9:$J$209=$G115),--('Kanded'!$A$9:$A$209="KANNE"),--('Kanded'!$Q$9:$Q$209=""))+SUMPRODUCT(--('Kanded'!$J$9:$J$209=$G115),--('Kanded'!$A$9:$A$209="KANNE"),--('Kanded'!$Q$9:$Q$209&lt;&gt;""),--('Kanded'!$R$9:$R$209="")))</s:f>
        <s:v/>
      </s:c>
    </s:row>
    <s:row r="116" ht="25" customHeight="1">
      <s:c r="A116" s="18" t="str">
        <s:f>IF(AND('Kanded'!A116="KANNE",'Kanded'!M116&lt;&gt;""),IF(SUMPRODUCT(--('Kanded'!$M$9:M116='Kanded'!M116),--('Kanded'!$A$9:A116="KANNE"))=1,'Kanded'!M116,""),"")</s:f>
        <s:v/>
      </s:c>
      <s:c r="B116" s="19" t="str">
        <s:f>IF($A116="","",SUMPRODUCT(--('Kanded'!$M$9:$M$209=$A116),--('Kanded'!$A$9:$A$209="KANNE"),--('Kanded'!$R$9:$R$209="ha"),'Kanded'!$Q$9:$Q$209))</s:f>
        <s:v/>
      </s:c>
      <s:c r="C116" s="19" t="str">
        <s:f>IF($A116="","",SUMPRODUCT(--('Kanded'!$M$9:$M$209=$A116),--('Kanded'!$A$9:$A$209="KANNE"),--('Kanded'!$R$9:$R$209="acre"),'Kanded'!$Q$9:$Q$209))</s:f>
        <s:v/>
      </s:c>
      <s:c r="D116" s="19" t="str">
        <s:f>IF($A116="","",SUMPRODUCT(--('Kanded'!$M$9:$M$209=$A116),--('Kanded'!$A$9:$A$209="KANNE"),--('Kanded'!$R$9:$R$209="m²"),'Kanded'!$Q$9:$Q$209))</s:f>
        <s:v/>
      </s:c>
      <s:c r="E116" s="20" t="str">
        <s:f>IF($A116="","",SUMPRODUCT(--('Kanded'!$M$9:$M$209=$A116),--('Kanded'!$A$9:$A$209="KANNE"),--('Kanded'!$Q$9:$Q$209=""))+SUMPRODUCT(--('Kanded'!$M$9:$M$209=$A116),--('Kanded'!$A$9:$A$209="KANNE"),--('Kanded'!$Q$9:$Q$209&lt;&gt;""),--('Kanded'!$R$9:$R$209="")))</s:f>
        <s:v/>
      </s:c>
      <s:c r="F116" s="21" t="n"/>
      <s:c r="G116" s="18" t="str">
        <s:f>IF(AND('Kanded'!A116="KANNE",'Kanded'!J116&lt;&gt;""),IF(SUMPRODUCT(--('Kanded'!$J$9:J116='Kanded'!J116),--('Kanded'!$A$9:A116="KANNE"))=1,'Kanded'!J116,""),"")</s:f>
        <s:v/>
      </s:c>
      <s:c r="H116" s="19" t="str">
        <s:f>IF($G116="","",SUMPRODUCT(--('Kanded'!$J$9:$J$209=$G116),--('Kanded'!$A$9:$A$209="KANNE"),--('Kanded'!$R$9:$R$209="ha"),'Kanded'!$Q$9:$Q$209))</s:f>
        <s:v/>
      </s:c>
      <s:c r="I116" s="19" t="str">
        <s:f>IF($G116="","",SUMPRODUCT(--('Kanded'!$J$9:$J$209=$G116),--('Kanded'!$A$9:$A$209="KANNE"),--('Kanded'!$R$9:$R$209="acre"),'Kanded'!$Q$9:$Q$209))</s:f>
        <s:v/>
      </s:c>
      <s:c r="J116" s="19" t="str">
        <s:f>IF($G116="","",SUMPRODUCT(--('Kanded'!$J$9:$J$209=$G116),--('Kanded'!$A$9:$A$209="KANNE"),--('Kanded'!$R$9:$R$209="m²"),'Kanded'!$Q$9:$Q$209))</s:f>
        <s:v/>
      </s:c>
      <s:c r="K116" s="20" t="str">
        <s:f>IF($G116="","",SUMPRODUCT(--('Kanded'!$J$9:$J$209=$G116),--('Kanded'!$A$9:$A$209="KANNE"),--('Kanded'!$Q$9:$Q$209=""))+SUMPRODUCT(--('Kanded'!$J$9:$J$209=$G116),--('Kanded'!$A$9:$A$209="KANNE"),--('Kanded'!$Q$9:$Q$209&lt;&gt;""),--('Kanded'!$R$9:$R$209="")))</s:f>
        <s:v/>
      </s:c>
    </s:row>
    <s:row r="117" ht="25" customHeight="1">
      <s:c r="A117" s="18" t="str">
        <s:f>IF(AND('Kanded'!A117="KANNE",'Kanded'!M117&lt;&gt;""),IF(SUMPRODUCT(--('Kanded'!$M$9:M117='Kanded'!M117),--('Kanded'!$A$9:A117="KANNE"))=1,'Kanded'!M117,""),"")</s:f>
        <s:v/>
      </s:c>
      <s:c r="B117" s="19" t="str">
        <s:f>IF($A117="","",SUMPRODUCT(--('Kanded'!$M$9:$M$209=$A117),--('Kanded'!$A$9:$A$209="KANNE"),--('Kanded'!$R$9:$R$209="ha"),'Kanded'!$Q$9:$Q$209))</s:f>
        <s:v/>
      </s:c>
      <s:c r="C117" s="19" t="str">
        <s:f>IF($A117="","",SUMPRODUCT(--('Kanded'!$M$9:$M$209=$A117),--('Kanded'!$A$9:$A$209="KANNE"),--('Kanded'!$R$9:$R$209="acre"),'Kanded'!$Q$9:$Q$209))</s:f>
        <s:v/>
      </s:c>
      <s:c r="D117" s="19" t="str">
        <s:f>IF($A117="","",SUMPRODUCT(--('Kanded'!$M$9:$M$209=$A117),--('Kanded'!$A$9:$A$209="KANNE"),--('Kanded'!$R$9:$R$209="m²"),'Kanded'!$Q$9:$Q$209))</s:f>
        <s:v/>
      </s:c>
      <s:c r="E117" s="20" t="str">
        <s:f>IF($A117="","",SUMPRODUCT(--('Kanded'!$M$9:$M$209=$A117),--('Kanded'!$A$9:$A$209="KANNE"),--('Kanded'!$Q$9:$Q$209=""))+SUMPRODUCT(--('Kanded'!$M$9:$M$209=$A117),--('Kanded'!$A$9:$A$209="KANNE"),--('Kanded'!$Q$9:$Q$209&lt;&gt;""),--('Kanded'!$R$9:$R$209="")))</s:f>
        <s:v/>
      </s:c>
      <s:c r="F117" s="21" t="n"/>
      <s:c r="G117" s="18" t="str">
        <s:f>IF(AND('Kanded'!A117="KANNE",'Kanded'!J117&lt;&gt;""),IF(SUMPRODUCT(--('Kanded'!$J$9:J117='Kanded'!J117),--('Kanded'!$A$9:A117="KANNE"))=1,'Kanded'!J117,""),"")</s:f>
        <s:v/>
      </s:c>
      <s:c r="H117" s="19" t="str">
        <s:f>IF($G117="","",SUMPRODUCT(--('Kanded'!$J$9:$J$209=$G117),--('Kanded'!$A$9:$A$209="KANNE"),--('Kanded'!$R$9:$R$209="ha"),'Kanded'!$Q$9:$Q$209))</s:f>
        <s:v/>
      </s:c>
      <s:c r="I117" s="19" t="str">
        <s:f>IF($G117="","",SUMPRODUCT(--('Kanded'!$J$9:$J$209=$G117),--('Kanded'!$A$9:$A$209="KANNE"),--('Kanded'!$R$9:$R$209="acre"),'Kanded'!$Q$9:$Q$209))</s:f>
        <s:v/>
      </s:c>
      <s:c r="J117" s="19" t="str">
        <s:f>IF($G117="","",SUMPRODUCT(--('Kanded'!$J$9:$J$209=$G117),--('Kanded'!$A$9:$A$209="KANNE"),--('Kanded'!$R$9:$R$209="m²"),'Kanded'!$Q$9:$Q$209))</s:f>
        <s:v/>
      </s:c>
      <s:c r="K117" s="20" t="str">
        <s:f>IF($G117="","",SUMPRODUCT(--('Kanded'!$J$9:$J$209=$G117),--('Kanded'!$A$9:$A$209="KANNE"),--('Kanded'!$Q$9:$Q$209=""))+SUMPRODUCT(--('Kanded'!$J$9:$J$209=$G117),--('Kanded'!$A$9:$A$209="KANNE"),--('Kanded'!$Q$9:$Q$209&lt;&gt;""),--('Kanded'!$R$9:$R$209="")))</s:f>
        <s:v/>
      </s:c>
    </s:row>
    <s:row r="118" ht="25" customHeight="1">
      <s:c r="A118" s="18" t="str">
        <s:f>IF(AND('Kanded'!A118="KANNE",'Kanded'!M118&lt;&gt;""),IF(SUMPRODUCT(--('Kanded'!$M$9:M118='Kanded'!M118),--('Kanded'!$A$9:A118="KANNE"))=1,'Kanded'!M118,""),"")</s:f>
        <s:v/>
      </s:c>
      <s:c r="B118" s="19" t="str">
        <s:f>IF($A118="","",SUMPRODUCT(--('Kanded'!$M$9:$M$209=$A118),--('Kanded'!$A$9:$A$209="KANNE"),--('Kanded'!$R$9:$R$209="ha"),'Kanded'!$Q$9:$Q$209))</s:f>
        <s:v/>
      </s:c>
      <s:c r="C118" s="19" t="str">
        <s:f>IF($A118="","",SUMPRODUCT(--('Kanded'!$M$9:$M$209=$A118),--('Kanded'!$A$9:$A$209="KANNE"),--('Kanded'!$R$9:$R$209="acre"),'Kanded'!$Q$9:$Q$209))</s:f>
        <s:v/>
      </s:c>
      <s:c r="D118" s="19" t="str">
        <s:f>IF($A118="","",SUMPRODUCT(--('Kanded'!$M$9:$M$209=$A118),--('Kanded'!$A$9:$A$209="KANNE"),--('Kanded'!$R$9:$R$209="m²"),'Kanded'!$Q$9:$Q$209))</s:f>
        <s:v/>
      </s:c>
      <s:c r="E118" s="20" t="str">
        <s:f>IF($A118="","",SUMPRODUCT(--('Kanded'!$M$9:$M$209=$A118),--('Kanded'!$A$9:$A$209="KANNE"),--('Kanded'!$Q$9:$Q$209=""))+SUMPRODUCT(--('Kanded'!$M$9:$M$209=$A118),--('Kanded'!$A$9:$A$209="KANNE"),--('Kanded'!$Q$9:$Q$209&lt;&gt;""),--('Kanded'!$R$9:$R$209="")))</s:f>
        <s:v/>
      </s:c>
      <s:c r="F118" s="21" t="n"/>
      <s:c r="G118" s="18" t="str">
        <s:f>IF(AND('Kanded'!A118="KANNE",'Kanded'!J118&lt;&gt;""),IF(SUMPRODUCT(--('Kanded'!$J$9:J118='Kanded'!J118),--('Kanded'!$A$9:A118="KANNE"))=1,'Kanded'!J118,""),"")</s:f>
        <s:v/>
      </s:c>
      <s:c r="H118" s="19" t="str">
        <s:f>IF($G118="","",SUMPRODUCT(--('Kanded'!$J$9:$J$209=$G118),--('Kanded'!$A$9:$A$209="KANNE"),--('Kanded'!$R$9:$R$209="ha"),'Kanded'!$Q$9:$Q$209))</s:f>
        <s:v/>
      </s:c>
      <s:c r="I118" s="19" t="str">
        <s:f>IF($G118="","",SUMPRODUCT(--('Kanded'!$J$9:$J$209=$G118),--('Kanded'!$A$9:$A$209="KANNE"),--('Kanded'!$R$9:$R$209="acre"),'Kanded'!$Q$9:$Q$209))</s:f>
        <s:v/>
      </s:c>
      <s:c r="J118" s="19" t="str">
        <s:f>IF($G118="","",SUMPRODUCT(--('Kanded'!$J$9:$J$209=$G118),--('Kanded'!$A$9:$A$209="KANNE"),--('Kanded'!$R$9:$R$209="m²"),'Kanded'!$Q$9:$Q$209))</s:f>
        <s:v/>
      </s:c>
      <s:c r="K118" s="20" t="str">
        <s:f>IF($G118="","",SUMPRODUCT(--('Kanded'!$J$9:$J$209=$G118),--('Kanded'!$A$9:$A$209="KANNE"),--('Kanded'!$Q$9:$Q$209=""))+SUMPRODUCT(--('Kanded'!$J$9:$J$209=$G118),--('Kanded'!$A$9:$A$209="KANNE"),--('Kanded'!$Q$9:$Q$209&lt;&gt;""),--('Kanded'!$R$9:$R$209="")))</s:f>
        <s:v/>
      </s:c>
    </s:row>
    <s:row r="119" ht="25" customHeight="1">
      <s:c r="A119" s="18" t="str">
        <s:f>IF(AND('Kanded'!A119="KANNE",'Kanded'!M119&lt;&gt;""),IF(SUMPRODUCT(--('Kanded'!$M$9:M119='Kanded'!M119),--('Kanded'!$A$9:A119="KANNE"))=1,'Kanded'!M119,""),"")</s:f>
        <s:v/>
      </s:c>
      <s:c r="B119" s="19" t="str">
        <s:f>IF($A119="","",SUMPRODUCT(--('Kanded'!$M$9:$M$209=$A119),--('Kanded'!$A$9:$A$209="KANNE"),--('Kanded'!$R$9:$R$209="ha"),'Kanded'!$Q$9:$Q$209))</s:f>
        <s:v/>
      </s:c>
      <s:c r="C119" s="19" t="str">
        <s:f>IF($A119="","",SUMPRODUCT(--('Kanded'!$M$9:$M$209=$A119),--('Kanded'!$A$9:$A$209="KANNE"),--('Kanded'!$R$9:$R$209="acre"),'Kanded'!$Q$9:$Q$209))</s:f>
        <s:v/>
      </s:c>
      <s:c r="D119" s="19" t="str">
        <s:f>IF($A119="","",SUMPRODUCT(--('Kanded'!$M$9:$M$209=$A119),--('Kanded'!$A$9:$A$209="KANNE"),--('Kanded'!$R$9:$R$209="m²"),'Kanded'!$Q$9:$Q$209))</s:f>
        <s:v/>
      </s:c>
      <s:c r="E119" s="20" t="str">
        <s:f>IF($A119="","",SUMPRODUCT(--('Kanded'!$M$9:$M$209=$A119),--('Kanded'!$A$9:$A$209="KANNE"),--('Kanded'!$Q$9:$Q$209=""))+SUMPRODUCT(--('Kanded'!$M$9:$M$209=$A119),--('Kanded'!$A$9:$A$209="KANNE"),--('Kanded'!$Q$9:$Q$209&lt;&gt;""),--('Kanded'!$R$9:$R$209="")))</s:f>
        <s:v/>
      </s:c>
      <s:c r="F119" s="21" t="n"/>
      <s:c r="G119" s="18" t="str">
        <s:f>IF(AND('Kanded'!A119="KANNE",'Kanded'!J119&lt;&gt;""),IF(SUMPRODUCT(--('Kanded'!$J$9:J119='Kanded'!J119),--('Kanded'!$A$9:A119="KANNE"))=1,'Kanded'!J119,""),"")</s:f>
        <s:v/>
      </s:c>
      <s:c r="H119" s="19" t="str">
        <s:f>IF($G119="","",SUMPRODUCT(--('Kanded'!$J$9:$J$209=$G119),--('Kanded'!$A$9:$A$209="KANNE"),--('Kanded'!$R$9:$R$209="ha"),'Kanded'!$Q$9:$Q$209))</s:f>
        <s:v/>
      </s:c>
      <s:c r="I119" s="19" t="str">
        <s:f>IF($G119="","",SUMPRODUCT(--('Kanded'!$J$9:$J$209=$G119),--('Kanded'!$A$9:$A$209="KANNE"),--('Kanded'!$R$9:$R$209="acre"),'Kanded'!$Q$9:$Q$209))</s:f>
        <s:v/>
      </s:c>
      <s:c r="J119" s="19" t="str">
        <s:f>IF($G119="","",SUMPRODUCT(--('Kanded'!$J$9:$J$209=$G119),--('Kanded'!$A$9:$A$209="KANNE"),--('Kanded'!$R$9:$R$209="m²"),'Kanded'!$Q$9:$Q$209))</s:f>
        <s:v/>
      </s:c>
      <s:c r="K119" s="20" t="str">
        <s:f>IF($G119="","",SUMPRODUCT(--('Kanded'!$J$9:$J$209=$G119),--('Kanded'!$A$9:$A$209="KANNE"),--('Kanded'!$Q$9:$Q$209=""))+SUMPRODUCT(--('Kanded'!$J$9:$J$209=$G119),--('Kanded'!$A$9:$A$209="KANNE"),--('Kanded'!$Q$9:$Q$209&lt;&gt;""),--('Kanded'!$R$9:$R$209="")))</s:f>
        <s:v/>
      </s:c>
    </s:row>
    <s:row r="120" ht="25" customHeight="1">
      <s:c r="A120" s="18" t="str">
        <s:f>IF(AND('Kanded'!A120="KANNE",'Kanded'!M120&lt;&gt;""),IF(SUMPRODUCT(--('Kanded'!$M$9:M120='Kanded'!M120),--('Kanded'!$A$9:A120="KANNE"))=1,'Kanded'!M120,""),"")</s:f>
        <s:v/>
      </s:c>
      <s:c r="B120" s="19" t="str">
        <s:f>IF($A120="","",SUMPRODUCT(--('Kanded'!$M$9:$M$209=$A120),--('Kanded'!$A$9:$A$209="KANNE"),--('Kanded'!$R$9:$R$209="ha"),'Kanded'!$Q$9:$Q$209))</s:f>
        <s:v/>
      </s:c>
      <s:c r="C120" s="19" t="str">
        <s:f>IF($A120="","",SUMPRODUCT(--('Kanded'!$M$9:$M$209=$A120),--('Kanded'!$A$9:$A$209="KANNE"),--('Kanded'!$R$9:$R$209="acre"),'Kanded'!$Q$9:$Q$209))</s:f>
        <s:v/>
      </s:c>
      <s:c r="D120" s="19" t="str">
        <s:f>IF($A120="","",SUMPRODUCT(--('Kanded'!$M$9:$M$209=$A120),--('Kanded'!$A$9:$A$209="KANNE"),--('Kanded'!$R$9:$R$209="m²"),'Kanded'!$Q$9:$Q$209))</s:f>
        <s:v/>
      </s:c>
      <s:c r="E120" s="20" t="str">
        <s:f>IF($A120="","",SUMPRODUCT(--('Kanded'!$M$9:$M$209=$A120),--('Kanded'!$A$9:$A$209="KANNE"),--('Kanded'!$Q$9:$Q$209=""))+SUMPRODUCT(--('Kanded'!$M$9:$M$209=$A120),--('Kanded'!$A$9:$A$209="KANNE"),--('Kanded'!$Q$9:$Q$209&lt;&gt;""),--('Kanded'!$R$9:$R$209="")))</s:f>
        <s:v/>
      </s:c>
      <s:c r="F120" s="21" t="n"/>
      <s:c r="G120" s="18" t="str">
        <s:f>IF(AND('Kanded'!A120="KANNE",'Kanded'!J120&lt;&gt;""),IF(SUMPRODUCT(--('Kanded'!$J$9:J120='Kanded'!J120),--('Kanded'!$A$9:A120="KANNE"))=1,'Kanded'!J120,""),"")</s:f>
        <s:v/>
      </s:c>
      <s:c r="H120" s="19" t="str">
        <s:f>IF($G120="","",SUMPRODUCT(--('Kanded'!$J$9:$J$209=$G120),--('Kanded'!$A$9:$A$209="KANNE"),--('Kanded'!$R$9:$R$209="ha"),'Kanded'!$Q$9:$Q$209))</s:f>
        <s:v/>
      </s:c>
      <s:c r="I120" s="19" t="str">
        <s:f>IF($G120="","",SUMPRODUCT(--('Kanded'!$J$9:$J$209=$G120),--('Kanded'!$A$9:$A$209="KANNE"),--('Kanded'!$R$9:$R$209="acre"),'Kanded'!$Q$9:$Q$209))</s:f>
        <s:v/>
      </s:c>
      <s:c r="J120" s="19" t="str">
        <s:f>IF($G120="","",SUMPRODUCT(--('Kanded'!$J$9:$J$209=$G120),--('Kanded'!$A$9:$A$209="KANNE"),--('Kanded'!$R$9:$R$209="m²"),'Kanded'!$Q$9:$Q$209))</s:f>
        <s:v/>
      </s:c>
      <s:c r="K120" s="20" t="str">
        <s:f>IF($G120="","",SUMPRODUCT(--('Kanded'!$J$9:$J$209=$G120),--('Kanded'!$A$9:$A$209="KANNE"),--('Kanded'!$Q$9:$Q$209=""))+SUMPRODUCT(--('Kanded'!$J$9:$J$209=$G120),--('Kanded'!$A$9:$A$209="KANNE"),--('Kanded'!$Q$9:$Q$209&lt;&gt;""),--('Kanded'!$R$9:$R$209="")))</s:f>
        <s:v/>
      </s:c>
    </s:row>
    <s:row r="121" ht="25" customHeight="1">
      <s:c r="A121" s="18" t="str">
        <s:f>IF(AND('Kanded'!A121="KANNE",'Kanded'!M121&lt;&gt;""),IF(SUMPRODUCT(--('Kanded'!$M$9:M121='Kanded'!M121),--('Kanded'!$A$9:A121="KANNE"))=1,'Kanded'!M121,""),"")</s:f>
        <s:v/>
      </s:c>
      <s:c r="B121" s="19" t="str">
        <s:f>IF($A121="","",SUMPRODUCT(--('Kanded'!$M$9:$M$209=$A121),--('Kanded'!$A$9:$A$209="KANNE"),--('Kanded'!$R$9:$R$209="ha"),'Kanded'!$Q$9:$Q$209))</s:f>
        <s:v/>
      </s:c>
      <s:c r="C121" s="19" t="str">
        <s:f>IF($A121="","",SUMPRODUCT(--('Kanded'!$M$9:$M$209=$A121),--('Kanded'!$A$9:$A$209="KANNE"),--('Kanded'!$R$9:$R$209="acre"),'Kanded'!$Q$9:$Q$209))</s:f>
        <s:v/>
      </s:c>
      <s:c r="D121" s="19" t="str">
        <s:f>IF($A121="","",SUMPRODUCT(--('Kanded'!$M$9:$M$209=$A121),--('Kanded'!$A$9:$A$209="KANNE"),--('Kanded'!$R$9:$R$209="m²"),'Kanded'!$Q$9:$Q$209))</s:f>
        <s:v/>
      </s:c>
      <s:c r="E121" s="20" t="str">
        <s:f>IF($A121="","",SUMPRODUCT(--('Kanded'!$M$9:$M$209=$A121),--('Kanded'!$A$9:$A$209="KANNE"),--('Kanded'!$Q$9:$Q$209=""))+SUMPRODUCT(--('Kanded'!$M$9:$M$209=$A121),--('Kanded'!$A$9:$A$209="KANNE"),--('Kanded'!$Q$9:$Q$209&lt;&gt;""),--('Kanded'!$R$9:$R$209="")))</s:f>
        <s:v/>
      </s:c>
      <s:c r="F121" s="21" t="n"/>
      <s:c r="G121" s="18" t="str">
        <s:f>IF(AND('Kanded'!A121="KANNE",'Kanded'!J121&lt;&gt;""),IF(SUMPRODUCT(--('Kanded'!$J$9:J121='Kanded'!J121),--('Kanded'!$A$9:A121="KANNE"))=1,'Kanded'!J121,""),"")</s:f>
        <s:v/>
      </s:c>
      <s:c r="H121" s="19" t="str">
        <s:f>IF($G121="","",SUMPRODUCT(--('Kanded'!$J$9:$J$209=$G121),--('Kanded'!$A$9:$A$209="KANNE"),--('Kanded'!$R$9:$R$209="ha"),'Kanded'!$Q$9:$Q$209))</s:f>
        <s:v/>
      </s:c>
      <s:c r="I121" s="19" t="str">
        <s:f>IF($G121="","",SUMPRODUCT(--('Kanded'!$J$9:$J$209=$G121),--('Kanded'!$A$9:$A$209="KANNE"),--('Kanded'!$R$9:$R$209="acre"),'Kanded'!$Q$9:$Q$209))</s:f>
        <s:v/>
      </s:c>
      <s:c r="J121" s="19" t="str">
        <s:f>IF($G121="","",SUMPRODUCT(--('Kanded'!$J$9:$J$209=$G121),--('Kanded'!$A$9:$A$209="KANNE"),--('Kanded'!$R$9:$R$209="m²"),'Kanded'!$Q$9:$Q$209))</s:f>
        <s:v/>
      </s:c>
      <s:c r="K121" s="20" t="str">
        <s:f>IF($G121="","",SUMPRODUCT(--('Kanded'!$J$9:$J$209=$G121),--('Kanded'!$A$9:$A$209="KANNE"),--('Kanded'!$Q$9:$Q$209=""))+SUMPRODUCT(--('Kanded'!$J$9:$J$209=$G121),--('Kanded'!$A$9:$A$209="KANNE"),--('Kanded'!$Q$9:$Q$209&lt;&gt;""),--('Kanded'!$R$9:$R$209="")))</s:f>
        <s:v/>
      </s:c>
    </s:row>
    <s:row r="122" ht="25" customHeight="1">
      <s:c r="A122" s="18" t="str">
        <s:f>IF(AND('Kanded'!A122="KANNE",'Kanded'!M122&lt;&gt;""),IF(SUMPRODUCT(--('Kanded'!$M$9:M122='Kanded'!M122),--('Kanded'!$A$9:A122="KANNE"))=1,'Kanded'!M122,""),"")</s:f>
        <s:v/>
      </s:c>
      <s:c r="B122" s="19" t="str">
        <s:f>IF($A122="","",SUMPRODUCT(--('Kanded'!$M$9:$M$209=$A122),--('Kanded'!$A$9:$A$209="KANNE"),--('Kanded'!$R$9:$R$209="ha"),'Kanded'!$Q$9:$Q$209))</s:f>
        <s:v/>
      </s:c>
      <s:c r="C122" s="19" t="str">
        <s:f>IF($A122="","",SUMPRODUCT(--('Kanded'!$M$9:$M$209=$A122),--('Kanded'!$A$9:$A$209="KANNE"),--('Kanded'!$R$9:$R$209="acre"),'Kanded'!$Q$9:$Q$209))</s:f>
        <s:v/>
      </s:c>
      <s:c r="D122" s="19" t="str">
        <s:f>IF($A122="","",SUMPRODUCT(--('Kanded'!$M$9:$M$209=$A122),--('Kanded'!$A$9:$A$209="KANNE"),--('Kanded'!$R$9:$R$209="m²"),'Kanded'!$Q$9:$Q$209))</s:f>
        <s:v/>
      </s:c>
      <s:c r="E122" s="20" t="str">
        <s:f>IF($A122="","",SUMPRODUCT(--('Kanded'!$M$9:$M$209=$A122),--('Kanded'!$A$9:$A$209="KANNE"),--('Kanded'!$Q$9:$Q$209=""))+SUMPRODUCT(--('Kanded'!$M$9:$M$209=$A122),--('Kanded'!$A$9:$A$209="KANNE"),--('Kanded'!$Q$9:$Q$209&lt;&gt;""),--('Kanded'!$R$9:$R$209="")))</s:f>
        <s:v/>
      </s:c>
      <s:c r="F122" s="21" t="n"/>
      <s:c r="G122" s="18" t="str">
        <s:f>IF(AND('Kanded'!A122="KANNE",'Kanded'!J122&lt;&gt;""),IF(SUMPRODUCT(--('Kanded'!$J$9:J122='Kanded'!J122),--('Kanded'!$A$9:A122="KANNE"))=1,'Kanded'!J122,""),"")</s:f>
        <s:v/>
      </s:c>
      <s:c r="H122" s="19" t="str">
        <s:f>IF($G122="","",SUMPRODUCT(--('Kanded'!$J$9:$J$209=$G122),--('Kanded'!$A$9:$A$209="KANNE"),--('Kanded'!$R$9:$R$209="ha"),'Kanded'!$Q$9:$Q$209))</s:f>
        <s:v/>
      </s:c>
      <s:c r="I122" s="19" t="str">
        <s:f>IF($G122="","",SUMPRODUCT(--('Kanded'!$J$9:$J$209=$G122),--('Kanded'!$A$9:$A$209="KANNE"),--('Kanded'!$R$9:$R$209="acre"),'Kanded'!$Q$9:$Q$209))</s:f>
        <s:v/>
      </s:c>
      <s:c r="J122" s="19" t="str">
        <s:f>IF($G122="","",SUMPRODUCT(--('Kanded'!$J$9:$J$209=$G122),--('Kanded'!$A$9:$A$209="KANNE"),--('Kanded'!$R$9:$R$209="m²"),'Kanded'!$Q$9:$Q$209))</s:f>
        <s:v/>
      </s:c>
      <s:c r="K122" s="20" t="str">
        <s:f>IF($G122="","",SUMPRODUCT(--('Kanded'!$J$9:$J$209=$G122),--('Kanded'!$A$9:$A$209="KANNE"),--('Kanded'!$Q$9:$Q$209=""))+SUMPRODUCT(--('Kanded'!$J$9:$J$209=$G122),--('Kanded'!$A$9:$A$209="KANNE"),--('Kanded'!$Q$9:$Q$209&lt;&gt;""),--('Kanded'!$R$9:$R$209="")))</s:f>
        <s:v/>
      </s:c>
    </s:row>
    <s:row r="123" ht="25" customHeight="1">
      <s:c r="A123" s="18" t="str">
        <s:f>IF(AND('Kanded'!A123="KANNE",'Kanded'!M123&lt;&gt;""),IF(SUMPRODUCT(--('Kanded'!$M$9:M123='Kanded'!M123),--('Kanded'!$A$9:A123="KANNE"))=1,'Kanded'!M123,""),"")</s:f>
        <s:v/>
      </s:c>
      <s:c r="B123" s="19" t="str">
        <s:f>IF($A123="","",SUMPRODUCT(--('Kanded'!$M$9:$M$209=$A123),--('Kanded'!$A$9:$A$209="KANNE"),--('Kanded'!$R$9:$R$209="ha"),'Kanded'!$Q$9:$Q$209))</s:f>
        <s:v/>
      </s:c>
      <s:c r="C123" s="19" t="str">
        <s:f>IF($A123="","",SUMPRODUCT(--('Kanded'!$M$9:$M$209=$A123),--('Kanded'!$A$9:$A$209="KANNE"),--('Kanded'!$R$9:$R$209="acre"),'Kanded'!$Q$9:$Q$209))</s:f>
        <s:v/>
      </s:c>
      <s:c r="D123" s="19" t="str">
        <s:f>IF($A123="","",SUMPRODUCT(--('Kanded'!$M$9:$M$209=$A123),--('Kanded'!$A$9:$A$209="KANNE"),--('Kanded'!$R$9:$R$209="m²"),'Kanded'!$Q$9:$Q$209))</s:f>
        <s:v/>
      </s:c>
      <s:c r="E123" s="20" t="str">
        <s:f>IF($A123="","",SUMPRODUCT(--('Kanded'!$M$9:$M$209=$A123),--('Kanded'!$A$9:$A$209="KANNE"),--('Kanded'!$Q$9:$Q$209=""))+SUMPRODUCT(--('Kanded'!$M$9:$M$209=$A123),--('Kanded'!$A$9:$A$209="KANNE"),--('Kanded'!$Q$9:$Q$209&lt;&gt;""),--('Kanded'!$R$9:$R$209="")))</s:f>
        <s:v/>
      </s:c>
      <s:c r="F123" s="21" t="n"/>
      <s:c r="G123" s="18" t="str">
        <s:f>IF(AND('Kanded'!A123="KANNE",'Kanded'!J123&lt;&gt;""),IF(SUMPRODUCT(--('Kanded'!$J$9:J123='Kanded'!J123),--('Kanded'!$A$9:A123="KANNE"))=1,'Kanded'!J123,""),"")</s:f>
        <s:v/>
      </s:c>
      <s:c r="H123" s="19" t="str">
        <s:f>IF($G123="","",SUMPRODUCT(--('Kanded'!$J$9:$J$209=$G123),--('Kanded'!$A$9:$A$209="KANNE"),--('Kanded'!$R$9:$R$209="ha"),'Kanded'!$Q$9:$Q$209))</s:f>
        <s:v/>
      </s:c>
      <s:c r="I123" s="19" t="str">
        <s:f>IF($G123="","",SUMPRODUCT(--('Kanded'!$J$9:$J$209=$G123),--('Kanded'!$A$9:$A$209="KANNE"),--('Kanded'!$R$9:$R$209="acre"),'Kanded'!$Q$9:$Q$209))</s:f>
        <s:v/>
      </s:c>
      <s:c r="J123" s="19" t="str">
        <s:f>IF($G123="","",SUMPRODUCT(--('Kanded'!$J$9:$J$209=$G123),--('Kanded'!$A$9:$A$209="KANNE"),--('Kanded'!$R$9:$R$209="m²"),'Kanded'!$Q$9:$Q$209))</s:f>
        <s:v/>
      </s:c>
      <s:c r="K123" s="20" t="str">
        <s:f>IF($G123="","",SUMPRODUCT(--('Kanded'!$J$9:$J$209=$G123),--('Kanded'!$A$9:$A$209="KANNE"),--('Kanded'!$Q$9:$Q$209=""))+SUMPRODUCT(--('Kanded'!$J$9:$J$209=$G123),--('Kanded'!$A$9:$A$209="KANNE"),--('Kanded'!$Q$9:$Q$209&lt;&gt;""),--('Kanded'!$R$9:$R$209="")))</s:f>
        <s:v/>
      </s:c>
    </s:row>
    <s:row r="124" ht="25" customHeight="1">
      <s:c r="A124" s="18" t="str">
        <s:f>IF(AND('Kanded'!A124="KANNE",'Kanded'!M124&lt;&gt;""),IF(SUMPRODUCT(--('Kanded'!$M$9:M124='Kanded'!M124),--('Kanded'!$A$9:A124="KANNE"))=1,'Kanded'!M124,""),"")</s:f>
        <s:v/>
      </s:c>
      <s:c r="B124" s="19" t="str">
        <s:f>IF($A124="","",SUMPRODUCT(--('Kanded'!$M$9:$M$209=$A124),--('Kanded'!$A$9:$A$209="KANNE"),--('Kanded'!$R$9:$R$209="ha"),'Kanded'!$Q$9:$Q$209))</s:f>
        <s:v/>
      </s:c>
      <s:c r="C124" s="19" t="str">
        <s:f>IF($A124="","",SUMPRODUCT(--('Kanded'!$M$9:$M$209=$A124),--('Kanded'!$A$9:$A$209="KANNE"),--('Kanded'!$R$9:$R$209="acre"),'Kanded'!$Q$9:$Q$209))</s:f>
        <s:v/>
      </s:c>
      <s:c r="D124" s="19" t="str">
        <s:f>IF($A124="","",SUMPRODUCT(--('Kanded'!$M$9:$M$209=$A124),--('Kanded'!$A$9:$A$209="KANNE"),--('Kanded'!$R$9:$R$209="m²"),'Kanded'!$Q$9:$Q$209))</s:f>
        <s:v/>
      </s:c>
      <s:c r="E124" s="20" t="str">
        <s:f>IF($A124="","",SUMPRODUCT(--('Kanded'!$M$9:$M$209=$A124),--('Kanded'!$A$9:$A$209="KANNE"),--('Kanded'!$Q$9:$Q$209=""))+SUMPRODUCT(--('Kanded'!$M$9:$M$209=$A124),--('Kanded'!$A$9:$A$209="KANNE"),--('Kanded'!$Q$9:$Q$209&lt;&gt;""),--('Kanded'!$R$9:$R$209="")))</s:f>
        <s:v/>
      </s:c>
      <s:c r="F124" s="21" t="n"/>
      <s:c r="G124" s="18" t="str">
        <s:f>IF(AND('Kanded'!A124="KANNE",'Kanded'!J124&lt;&gt;""),IF(SUMPRODUCT(--('Kanded'!$J$9:J124='Kanded'!J124),--('Kanded'!$A$9:A124="KANNE"))=1,'Kanded'!J124,""),"")</s:f>
        <s:v/>
      </s:c>
      <s:c r="H124" s="19" t="str">
        <s:f>IF($G124="","",SUMPRODUCT(--('Kanded'!$J$9:$J$209=$G124),--('Kanded'!$A$9:$A$209="KANNE"),--('Kanded'!$R$9:$R$209="ha"),'Kanded'!$Q$9:$Q$209))</s:f>
        <s:v/>
      </s:c>
      <s:c r="I124" s="19" t="str">
        <s:f>IF($G124="","",SUMPRODUCT(--('Kanded'!$J$9:$J$209=$G124),--('Kanded'!$A$9:$A$209="KANNE"),--('Kanded'!$R$9:$R$209="acre"),'Kanded'!$Q$9:$Q$209))</s:f>
        <s:v/>
      </s:c>
      <s:c r="J124" s="19" t="str">
        <s:f>IF($G124="","",SUMPRODUCT(--('Kanded'!$J$9:$J$209=$G124),--('Kanded'!$A$9:$A$209="KANNE"),--('Kanded'!$R$9:$R$209="m²"),'Kanded'!$Q$9:$Q$209))</s:f>
        <s:v/>
      </s:c>
      <s:c r="K124" s="20" t="str">
        <s:f>IF($G124="","",SUMPRODUCT(--('Kanded'!$J$9:$J$209=$G124),--('Kanded'!$A$9:$A$209="KANNE"),--('Kanded'!$Q$9:$Q$209=""))+SUMPRODUCT(--('Kanded'!$J$9:$J$209=$G124),--('Kanded'!$A$9:$A$209="KANNE"),--('Kanded'!$Q$9:$Q$209&lt;&gt;""),--('Kanded'!$R$9:$R$209="")))</s:f>
        <s:v/>
      </s:c>
    </s:row>
    <s:row r="125" ht="25" customHeight="1">
      <s:c r="A125" s="18" t="str">
        <s:f>IF(AND('Kanded'!A125="KANNE",'Kanded'!M125&lt;&gt;""),IF(SUMPRODUCT(--('Kanded'!$M$9:M125='Kanded'!M125),--('Kanded'!$A$9:A125="KANNE"))=1,'Kanded'!M125,""),"")</s:f>
        <s:v/>
      </s:c>
      <s:c r="B125" s="19" t="str">
        <s:f>IF($A125="","",SUMPRODUCT(--('Kanded'!$M$9:$M$209=$A125),--('Kanded'!$A$9:$A$209="KANNE"),--('Kanded'!$R$9:$R$209="ha"),'Kanded'!$Q$9:$Q$209))</s:f>
        <s:v/>
      </s:c>
      <s:c r="C125" s="19" t="str">
        <s:f>IF($A125="","",SUMPRODUCT(--('Kanded'!$M$9:$M$209=$A125),--('Kanded'!$A$9:$A$209="KANNE"),--('Kanded'!$R$9:$R$209="acre"),'Kanded'!$Q$9:$Q$209))</s:f>
        <s:v/>
      </s:c>
      <s:c r="D125" s="19" t="str">
        <s:f>IF($A125="","",SUMPRODUCT(--('Kanded'!$M$9:$M$209=$A125),--('Kanded'!$A$9:$A$209="KANNE"),--('Kanded'!$R$9:$R$209="m²"),'Kanded'!$Q$9:$Q$209))</s:f>
        <s:v/>
      </s:c>
      <s:c r="E125" s="20" t="str">
        <s:f>IF($A125="","",SUMPRODUCT(--('Kanded'!$M$9:$M$209=$A125),--('Kanded'!$A$9:$A$209="KANNE"),--('Kanded'!$Q$9:$Q$209=""))+SUMPRODUCT(--('Kanded'!$M$9:$M$209=$A125),--('Kanded'!$A$9:$A$209="KANNE"),--('Kanded'!$Q$9:$Q$209&lt;&gt;""),--('Kanded'!$R$9:$R$209="")))</s:f>
        <s:v/>
      </s:c>
      <s:c r="F125" s="21" t="n"/>
      <s:c r="G125" s="18" t="str">
        <s:f>IF(AND('Kanded'!A125="KANNE",'Kanded'!J125&lt;&gt;""),IF(SUMPRODUCT(--('Kanded'!$J$9:J125='Kanded'!J125),--('Kanded'!$A$9:A125="KANNE"))=1,'Kanded'!J125,""),"")</s:f>
        <s:v/>
      </s:c>
      <s:c r="H125" s="19" t="str">
        <s:f>IF($G125="","",SUMPRODUCT(--('Kanded'!$J$9:$J$209=$G125),--('Kanded'!$A$9:$A$209="KANNE"),--('Kanded'!$R$9:$R$209="ha"),'Kanded'!$Q$9:$Q$209))</s:f>
        <s:v/>
      </s:c>
      <s:c r="I125" s="19" t="str">
        <s:f>IF($G125="","",SUMPRODUCT(--('Kanded'!$J$9:$J$209=$G125),--('Kanded'!$A$9:$A$209="KANNE"),--('Kanded'!$R$9:$R$209="acre"),'Kanded'!$Q$9:$Q$209))</s:f>
        <s:v/>
      </s:c>
      <s:c r="J125" s="19" t="str">
        <s:f>IF($G125="","",SUMPRODUCT(--('Kanded'!$J$9:$J$209=$G125),--('Kanded'!$A$9:$A$209="KANNE"),--('Kanded'!$R$9:$R$209="m²"),'Kanded'!$Q$9:$Q$209))</s:f>
        <s:v/>
      </s:c>
      <s:c r="K125" s="20" t="str">
        <s:f>IF($G125="","",SUMPRODUCT(--('Kanded'!$J$9:$J$209=$G125),--('Kanded'!$A$9:$A$209="KANNE"),--('Kanded'!$Q$9:$Q$209=""))+SUMPRODUCT(--('Kanded'!$J$9:$J$209=$G125),--('Kanded'!$A$9:$A$209="KANNE"),--('Kanded'!$Q$9:$Q$209&lt;&gt;""),--('Kanded'!$R$9:$R$209="")))</s:f>
        <s:v/>
      </s:c>
    </s:row>
    <s:row r="126" ht="25" customHeight="1">
      <s:c r="A126" s="18" t="str">
        <s:f>IF(AND('Kanded'!A126="KANNE",'Kanded'!M126&lt;&gt;""),IF(SUMPRODUCT(--('Kanded'!$M$9:M126='Kanded'!M126),--('Kanded'!$A$9:A126="KANNE"))=1,'Kanded'!M126,""),"")</s:f>
        <s:v/>
      </s:c>
      <s:c r="B126" s="19" t="str">
        <s:f>IF($A126="","",SUMPRODUCT(--('Kanded'!$M$9:$M$209=$A126),--('Kanded'!$A$9:$A$209="KANNE"),--('Kanded'!$R$9:$R$209="ha"),'Kanded'!$Q$9:$Q$209))</s:f>
        <s:v/>
      </s:c>
      <s:c r="C126" s="19" t="str">
        <s:f>IF($A126="","",SUMPRODUCT(--('Kanded'!$M$9:$M$209=$A126),--('Kanded'!$A$9:$A$209="KANNE"),--('Kanded'!$R$9:$R$209="acre"),'Kanded'!$Q$9:$Q$209))</s:f>
        <s:v/>
      </s:c>
      <s:c r="D126" s="19" t="str">
        <s:f>IF($A126="","",SUMPRODUCT(--('Kanded'!$M$9:$M$209=$A126),--('Kanded'!$A$9:$A$209="KANNE"),--('Kanded'!$R$9:$R$209="m²"),'Kanded'!$Q$9:$Q$209))</s:f>
        <s:v/>
      </s:c>
      <s:c r="E126" s="20" t="str">
        <s:f>IF($A126="","",SUMPRODUCT(--('Kanded'!$M$9:$M$209=$A126),--('Kanded'!$A$9:$A$209="KANNE"),--('Kanded'!$Q$9:$Q$209=""))+SUMPRODUCT(--('Kanded'!$M$9:$M$209=$A126),--('Kanded'!$A$9:$A$209="KANNE"),--('Kanded'!$Q$9:$Q$209&lt;&gt;""),--('Kanded'!$R$9:$R$209="")))</s:f>
        <s:v/>
      </s:c>
      <s:c r="F126" s="21" t="n"/>
      <s:c r="G126" s="18" t="str">
        <s:f>IF(AND('Kanded'!A126="KANNE",'Kanded'!J126&lt;&gt;""),IF(SUMPRODUCT(--('Kanded'!$J$9:J126='Kanded'!J126),--('Kanded'!$A$9:A126="KANNE"))=1,'Kanded'!J126,""),"")</s:f>
        <s:v/>
      </s:c>
      <s:c r="H126" s="19" t="str">
        <s:f>IF($G126="","",SUMPRODUCT(--('Kanded'!$J$9:$J$209=$G126),--('Kanded'!$A$9:$A$209="KANNE"),--('Kanded'!$R$9:$R$209="ha"),'Kanded'!$Q$9:$Q$209))</s:f>
        <s:v/>
      </s:c>
      <s:c r="I126" s="19" t="str">
        <s:f>IF($G126="","",SUMPRODUCT(--('Kanded'!$J$9:$J$209=$G126),--('Kanded'!$A$9:$A$209="KANNE"),--('Kanded'!$R$9:$R$209="acre"),'Kanded'!$Q$9:$Q$209))</s:f>
        <s:v/>
      </s:c>
      <s:c r="J126" s="19" t="str">
        <s:f>IF($G126="","",SUMPRODUCT(--('Kanded'!$J$9:$J$209=$G126),--('Kanded'!$A$9:$A$209="KANNE"),--('Kanded'!$R$9:$R$209="m²"),'Kanded'!$Q$9:$Q$209))</s:f>
        <s:v/>
      </s:c>
      <s:c r="K126" s="20" t="str">
        <s:f>IF($G126="","",SUMPRODUCT(--('Kanded'!$J$9:$J$209=$G126),--('Kanded'!$A$9:$A$209="KANNE"),--('Kanded'!$Q$9:$Q$209=""))+SUMPRODUCT(--('Kanded'!$J$9:$J$209=$G126),--('Kanded'!$A$9:$A$209="KANNE"),--('Kanded'!$Q$9:$Q$209&lt;&gt;""),--('Kanded'!$R$9:$R$209="")))</s:f>
        <s:v/>
      </s:c>
    </s:row>
    <s:row r="127" ht="25" customHeight="1">
      <s:c r="A127" s="18" t="str">
        <s:f>IF(AND('Kanded'!A127="KANNE",'Kanded'!M127&lt;&gt;""),IF(SUMPRODUCT(--('Kanded'!$M$9:M127='Kanded'!M127),--('Kanded'!$A$9:A127="KANNE"))=1,'Kanded'!M127,""),"")</s:f>
        <s:v/>
      </s:c>
      <s:c r="B127" s="19" t="str">
        <s:f>IF($A127="","",SUMPRODUCT(--('Kanded'!$M$9:$M$209=$A127),--('Kanded'!$A$9:$A$209="KANNE"),--('Kanded'!$R$9:$R$209="ha"),'Kanded'!$Q$9:$Q$209))</s:f>
        <s:v/>
      </s:c>
      <s:c r="C127" s="19" t="str">
        <s:f>IF($A127="","",SUMPRODUCT(--('Kanded'!$M$9:$M$209=$A127),--('Kanded'!$A$9:$A$209="KANNE"),--('Kanded'!$R$9:$R$209="acre"),'Kanded'!$Q$9:$Q$209))</s:f>
        <s:v/>
      </s:c>
      <s:c r="D127" s="19" t="str">
        <s:f>IF($A127="","",SUMPRODUCT(--('Kanded'!$M$9:$M$209=$A127),--('Kanded'!$A$9:$A$209="KANNE"),--('Kanded'!$R$9:$R$209="m²"),'Kanded'!$Q$9:$Q$209))</s:f>
        <s:v/>
      </s:c>
      <s:c r="E127" s="20" t="str">
        <s:f>IF($A127="","",SUMPRODUCT(--('Kanded'!$M$9:$M$209=$A127),--('Kanded'!$A$9:$A$209="KANNE"),--('Kanded'!$Q$9:$Q$209=""))+SUMPRODUCT(--('Kanded'!$M$9:$M$209=$A127),--('Kanded'!$A$9:$A$209="KANNE"),--('Kanded'!$Q$9:$Q$209&lt;&gt;""),--('Kanded'!$R$9:$R$209="")))</s:f>
        <s:v/>
      </s:c>
      <s:c r="F127" s="21" t="n"/>
      <s:c r="G127" s="18" t="str">
        <s:f>IF(AND('Kanded'!A127="KANNE",'Kanded'!J127&lt;&gt;""),IF(SUMPRODUCT(--('Kanded'!$J$9:J127='Kanded'!J127),--('Kanded'!$A$9:A127="KANNE"))=1,'Kanded'!J127,""),"")</s:f>
        <s:v/>
      </s:c>
      <s:c r="H127" s="19" t="str">
        <s:f>IF($G127="","",SUMPRODUCT(--('Kanded'!$J$9:$J$209=$G127),--('Kanded'!$A$9:$A$209="KANNE"),--('Kanded'!$R$9:$R$209="ha"),'Kanded'!$Q$9:$Q$209))</s:f>
        <s:v/>
      </s:c>
      <s:c r="I127" s="19" t="str">
        <s:f>IF($G127="","",SUMPRODUCT(--('Kanded'!$J$9:$J$209=$G127),--('Kanded'!$A$9:$A$209="KANNE"),--('Kanded'!$R$9:$R$209="acre"),'Kanded'!$Q$9:$Q$209))</s:f>
        <s:v/>
      </s:c>
      <s:c r="J127" s="19" t="str">
        <s:f>IF($G127="","",SUMPRODUCT(--('Kanded'!$J$9:$J$209=$G127),--('Kanded'!$A$9:$A$209="KANNE"),--('Kanded'!$R$9:$R$209="m²"),'Kanded'!$Q$9:$Q$209))</s:f>
        <s:v/>
      </s:c>
      <s:c r="K127" s="20" t="str">
        <s:f>IF($G127="","",SUMPRODUCT(--('Kanded'!$J$9:$J$209=$G127),--('Kanded'!$A$9:$A$209="KANNE"),--('Kanded'!$Q$9:$Q$209=""))+SUMPRODUCT(--('Kanded'!$J$9:$J$209=$G127),--('Kanded'!$A$9:$A$209="KANNE"),--('Kanded'!$Q$9:$Q$209&lt;&gt;""),--('Kanded'!$R$9:$R$209="")))</s:f>
        <s:v/>
      </s:c>
    </s:row>
    <s:row r="128" ht="25" customHeight="1">
      <s:c r="A128" s="18" t="str">
        <s:f>IF(AND('Kanded'!A128="KANNE",'Kanded'!M128&lt;&gt;""),IF(SUMPRODUCT(--('Kanded'!$M$9:M128='Kanded'!M128),--('Kanded'!$A$9:A128="KANNE"))=1,'Kanded'!M128,""),"")</s:f>
        <s:v/>
      </s:c>
      <s:c r="B128" s="19" t="str">
        <s:f>IF($A128="","",SUMPRODUCT(--('Kanded'!$M$9:$M$209=$A128),--('Kanded'!$A$9:$A$209="KANNE"),--('Kanded'!$R$9:$R$209="ha"),'Kanded'!$Q$9:$Q$209))</s:f>
        <s:v/>
      </s:c>
      <s:c r="C128" s="19" t="str">
        <s:f>IF($A128="","",SUMPRODUCT(--('Kanded'!$M$9:$M$209=$A128),--('Kanded'!$A$9:$A$209="KANNE"),--('Kanded'!$R$9:$R$209="acre"),'Kanded'!$Q$9:$Q$209))</s:f>
        <s:v/>
      </s:c>
      <s:c r="D128" s="19" t="str">
        <s:f>IF($A128="","",SUMPRODUCT(--('Kanded'!$M$9:$M$209=$A128),--('Kanded'!$A$9:$A$209="KANNE"),--('Kanded'!$R$9:$R$209="m²"),'Kanded'!$Q$9:$Q$209))</s:f>
        <s:v/>
      </s:c>
      <s:c r="E128" s="20" t="str">
        <s:f>IF($A128="","",SUMPRODUCT(--('Kanded'!$M$9:$M$209=$A128),--('Kanded'!$A$9:$A$209="KANNE"),--('Kanded'!$Q$9:$Q$209=""))+SUMPRODUCT(--('Kanded'!$M$9:$M$209=$A128),--('Kanded'!$A$9:$A$209="KANNE"),--('Kanded'!$Q$9:$Q$209&lt;&gt;""),--('Kanded'!$R$9:$R$209="")))</s:f>
        <s:v/>
      </s:c>
      <s:c r="F128" s="21" t="n"/>
      <s:c r="G128" s="18" t="str">
        <s:f>IF(AND('Kanded'!A128="KANNE",'Kanded'!J128&lt;&gt;""),IF(SUMPRODUCT(--('Kanded'!$J$9:J128='Kanded'!J128),--('Kanded'!$A$9:A128="KANNE"))=1,'Kanded'!J128,""),"")</s:f>
        <s:v/>
      </s:c>
      <s:c r="H128" s="19" t="str">
        <s:f>IF($G128="","",SUMPRODUCT(--('Kanded'!$J$9:$J$209=$G128),--('Kanded'!$A$9:$A$209="KANNE"),--('Kanded'!$R$9:$R$209="ha"),'Kanded'!$Q$9:$Q$209))</s:f>
        <s:v/>
      </s:c>
      <s:c r="I128" s="19" t="str">
        <s:f>IF($G128="","",SUMPRODUCT(--('Kanded'!$J$9:$J$209=$G128),--('Kanded'!$A$9:$A$209="KANNE"),--('Kanded'!$R$9:$R$209="acre"),'Kanded'!$Q$9:$Q$209))</s:f>
        <s:v/>
      </s:c>
      <s:c r="J128" s="19" t="str">
        <s:f>IF($G128="","",SUMPRODUCT(--('Kanded'!$J$9:$J$209=$G128),--('Kanded'!$A$9:$A$209="KANNE"),--('Kanded'!$R$9:$R$209="m²"),'Kanded'!$Q$9:$Q$209))</s:f>
        <s:v/>
      </s:c>
      <s:c r="K128" s="20" t="str">
        <s:f>IF($G128="","",SUMPRODUCT(--('Kanded'!$J$9:$J$209=$G128),--('Kanded'!$A$9:$A$209="KANNE"),--('Kanded'!$Q$9:$Q$209=""))+SUMPRODUCT(--('Kanded'!$J$9:$J$209=$G128),--('Kanded'!$A$9:$A$209="KANNE"),--('Kanded'!$Q$9:$Q$209&lt;&gt;""),--('Kanded'!$R$9:$R$209="")))</s:f>
        <s:v/>
      </s:c>
    </s:row>
    <s:row r="129" ht="25" customHeight="1">
      <s:c r="A129" s="18" t="str">
        <s:f>IF(AND('Kanded'!A129="KANNE",'Kanded'!M129&lt;&gt;""),IF(SUMPRODUCT(--('Kanded'!$M$9:M129='Kanded'!M129),--('Kanded'!$A$9:A129="KANNE"))=1,'Kanded'!M129,""),"")</s:f>
        <s:v/>
      </s:c>
      <s:c r="B129" s="19" t="str">
        <s:f>IF($A129="","",SUMPRODUCT(--('Kanded'!$M$9:$M$209=$A129),--('Kanded'!$A$9:$A$209="KANNE"),--('Kanded'!$R$9:$R$209="ha"),'Kanded'!$Q$9:$Q$209))</s:f>
        <s:v/>
      </s:c>
      <s:c r="C129" s="19" t="str">
        <s:f>IF($A129="","",SUMPRODUCT(--('Kanded'!$M$9:$M$209=$A129),--('Kanded'!$A$9:$A$209="KANNE"),--('Kanded'!$R$9:$R$209="acre"),'Kanded'!$Q$9:$Q$209))</s:f>
        <s:v/>
      </s:c>
      <s:c r="D129" s="19" t="str">
        <s:f>IF($A129="","",SUMPRODUCT(--('Kanded'!$M$9:$M$209=$A129),--('Kanded'!$A$9:$A$209="KANNE"),--('Kanded'!$R$9:$R$209="m²"),'Kanded'!$Q$9:$Q$209))</s:f>
        <s:v/>
      </s:c>
      <s:c r="E129" s="20" t="str">
        <s:f>IF($A129="","",SUMPRODUCT(--('Kanded'!$M$9:$M$209=$A129),--('Kanded'!$A$9:$A$209="KANNE"),--('Kanded'!$Q$9:$Q$209=""))+SUMPRODUCT(--('Kanded'!$M$9:$M$209=$A129),--('Kanded'!$A$9:$A$209="KANNE"),--('Kanded'!$Q$9:$Q$209&lt;&gt;""),--('Kanded'!$R$9:$R$209="")))</s:f>
        <s:v/>
      </s:c>
      <s:c r="F129" s="21" t="n"/>
      <s:c r="G129" s="18" t="str">
        <s:f>IF(AND('Kanded'!A129="KANNE",'Kanded'!J129&lt;&gt;""),IF(SUMPRODUCT(--('Kanded'!$J$9:J129='Kanded'!J129),--('Kanded'!$A$9:A129="KANNE"))=1,'Kanded'!J129,""),"")</s:f>
        <s:v/>
      </s:c>
      <s:c r="H129" s="19" t="str">
        <s:f>IF($G129="","",SUMPRODUCT(--('Kanded'!$J$9:$J$209=$G129),--('Kanded'!$A$9:$A$209="KANNE"),--('Kanded'!$R$9:$R$209="ha"),'Kanded'!$Q$9:$Q$209))</s:f>
        <s:v/>
      </s:c>
      <s:c r="I129" s="19" t="str">
        <s:f>IF($G129="","",SUMPRODUCT(--('Kanded'!$J$9:$J$209=$G129),--('Kanded'!$A$9:$A$209="KANNE"),--('Kanded'!$R$9:$R$209="acre"),'Kanded'!$Q$9:$Q$209))</s:f>
        <s:v/>
      </s:c>
      <s:c r="J129" s="19" t="str">
        <s:f>IF($G129="","",SUMPRODUCT(--('Kanded'!$J$9:$J$209=$G129),--('Kanded'!$A$9:$A$209="KANNE"),--('Kanded'!$R$9:$R$209="m²"),'Kanded'!$Q$9:$Q$209))</s:f>
        <s:v/>
      </s:c>
      <s:c r="K129" s="20" t="str">
        <s:f>IF($G129="","",SUMPRODUCT(--('Kanded'!$J$9:$J$209=$G129),--('Kanded'!$A$9:$A$209="KANNE"),--('Kanded'!$Q$9:$Q$209=""))+SUMPRODUCT(--('Kanded'!$J$9:$J$209=$G129),--('Kanded'!$A$9:$A$209="KANNE"),--('Kanded'!$Q$9:$Q$209&lt;&gt;""),--('Kanded'!$R$9:$R$209="")))</s:f>
        <s:v/>
      </s:c>
    </s:row>
    <s:row r="130" ht="25" customHeight="1">
      <s:c r="A130" s="18" t="str">
        <s:f>IF(AND('Kanded'!A130="KANNE",'Kanded'!M130&lt;&gt;""),IF(SUMPRODUCT(--('Kanded'!$M$9:M130='Kanded'!M130),--('Kanded'!$A$9:A130="KANNE"))=1,'Kanded'!M130,""),"")</s:f>
        <s:v/>
      </s:c>
      <s:c r="B130" s="19" t="str">
        <s:f>IF($A130="","",SUMPRODUCT(--('Kanded'!$M$9:$M$209=$A130),--('Kanded'!$A$9:$A$209="KANNE"),--('Kanded'!$R$9:$R$209="ha"),'Kanded'!$Q$9:$Q$209))</s:f>
        <s:v/>
      </s:c>
      <s:c r="C130" s="19" t="str">
        <s:f>IF($A130="","",SUMPRODUCT(--('Kanded'!$M$9:$M$209=$A130),--('Kanded'!$A$9:$A$209="KANNE"),--('Kanded'!$R$9:$R$209="acre"),'Kanded'!$Q$9:$Q$209))</s:f>
        <s:v/>
      </s:c>
      <s:c r="D130" s="19" t="str">
        <s:f>IF($A130="","",SUMPRODUCT(--('Kanded'!$M$9:$M$209=$A130),--('Kanded'!$A$9:$A$209="KANNE"),--('Kanded'!$R$9:$R$209="m²"),'Kanded'!$Q$9:$Q$209))</s:f>
        <s:v/>
      </s:c>
      <s:c r="E130" s="20" t="str">
        <s:f>IF($A130="","",SUMPRODUCT(--('Kanded'!$M$9:$M$209=$A130),--('Kanded'!$A$9:$A$209="KANNE"),--('Kanded'!$Q$9:$Q$209=""))+SUMPRODUCT(--('Kanded'!$M$9:$M$209=$A130),--('Kanded'!$A$9:$A$209="KANNE"),--('Kanded'!$Q$9:$Q$209&lt;&gt;""),--('Kanded'!$R$9:$R$209="")))</s:f>
        <s:v/>
      </s:c>
      <s:c r="F130" s="21" t="n"/>
      <s:c r="G130" s="18" t="str">
        <s:f>IF(AND('Kanded'!A130="KANNE",'Kanded'!J130&lt;&gt;""),IF(SUMPRODUCT(--('Kanded'!$J$9:J130='Kanded'!J130),--('Kanded'!$A$9:A130="KANNE"))=1,'Kanded'!J130,""),"")</s:f>
        <s:v/>
      </s:c>
      <s:c r="H130" s="19" t="str">
        <s:f>IF($G130="","",SUMPRODUCT(--('Kanded'!$J$9:$J$209=$G130),--('Kanded'!$A$9:$A$209="KANNE"),--('Kanded'!$R$9:$R$209="ha"),'Kanded'!$Q$9:$Q$209))</s:f>
        <s:v/>
      </s:c>
      <s:c r="I130" s="19" t="str">
        <s:f>IF($G130="","",SUMPRODUCT(--('Kanded'!$J$9:$J$209=$G130),--('Kanded'!$A$9:$A$209="KANNE"),--('Kanded'!$R$9:$R$209="acre"),'Kanded'!$Q$9:$Q$209))</s:f>
        <s:v/>
      </s:c>
      <s:c r="J130" s="19" t="str">
        <s:f>IF($G130="","",SUMPRODUCT(--('Kanded'!$J$9:$J$209=$G130),--('Kanded'!$A$9:$A$209="KANNE"),--('Kanded'!$R$9:$R$209="m²"),'Kanded'!$Q$9:$Q$209))</s:f>
        <s:v/>
      </s:c>
      <s:c r="K130" s="20" t="str">
        <s:f>IF($G130="","",SUMPRODUCT(--('Kanded'!$J$9:$J$209=$G130),--('Kanded'!$A$9:$A$209="KANNE"),--('Kanded'!$Q$9:$Q$209=""))+SUMPRODUCT(--('Kanded'!$J$9:$J$209=$G130),--('Kanded'!$A$9:$A$209="KANNE"),--('Kanded'!$Q$9:$Q$209&lt;&gt;""),--('Kanded'!$R$9:$R$209="")))</s:f>
        <s:v/>
      </s:c>
    </s:row>
    <s:row r="131" ht="25" customHeight="1">
      <s:c r="A131" s="18" t="str">
        <s:f>IF(AND('Kanded'!A131="KANNE",'Kanded'!M131&lt;&gt;""),IF(SUMPRODUCT(--('Kanded'!$M$9:M131='Kanded'!M131),--('Kanded'!$A$9:A131="KANNE"))=1,'Kanded'!M131,""),"")</s:f>
        <s:v/>
      </s:c>
      <s:c r="B131" s="19" t="str">
        <s:f>IF($A131="","",SUMPRODUCT(--('Kanded'!$M$9:$M$209=$A131),--('Kanded'!$A$9:$A$209="KANNE"),--('Kanded'!$R$9:$R$209="ha"),'Kanded'!$Q$9:$Q$209))</s:f>
        <s:v/>
      </s:c>
      <s:c r="C131" s="19" t="str">
        <s:f>IF($A131="","",SUMPRODUCT(--('Kanded'!$M$9:$M$209=$A131),--('Kanded'!$A$9:$A$209="KANNE"),--('Kanded'!$R$9:$R$209="acre"),'Kanded'!$Q$9:$Q$209))</s:f>
        <s:v/>
      </s:c>
      <s:c r="D131" s="19" t="str">
        <s:f>IF($A131="","",SUMPRODUCT(--('Kanded'!$M$9:$M$209=$A131),--('Kanded'!$A$9:$A$209="KANNE"),--('Kanded'!$R$9:$R$209="m²"),'Kanded'!$Q$9:$Q$209))</s:f>
        <s:v/>
      </s:c>
      <s:c r="E131" s="20" t="str">
        <s:f>IF($A131="","",SUMPRODUCT(--('Kanded'!$M$9:$M$209=$A131),--('Kanded'!$A$9:$A$209="KANNE"),--('Kanded'!$Q$9:$Q$209=""))+SUMPRODUCT(--('Kanded'!$M$9:$M$209=$A131),--('Kanded'!$A$9:$A$209="KANNE"),--('Kanded'!$Q$9:$Q$209&lt;&gt;""),--('Kanded'!$R$9:$R$209="")))</s:f>
        <s:v/>
      </s:c>
      <s:c r="F131" s="21" t="n"/>
      <s:c r="G131" s="18" t="str">
        <s:f>IF(AND('Kanded'!A131="KANNE",'Kanded'!J131&lt;&gt;""),IF(SUMPRODUCT(--('Kanded'!$J$9:J131='Kanded'!J131),--('Kanded'!$A$9:A131="KANNE"))=1,'Kanded'!J131,""),"")</s:f>
        <s:v/>
      </s:c>
      <s:c r="H131" s="19" t="str">
        <s:f>IF($G131="","",SUMPRODUCT(--('Kanded'!$J$9:$J$209=$G131),--('Kanded'!$A$9:$A$209="KANNE"),--('Kanded'!$R$9:$R$209="ha"),'Kanded'!$Q$9:$Q$209))</s:f>
        <s:v/>
      </s:c>
      <s:c r="I131" s="19" t="str">
        <s:f>IF($G131="","",SUMPRODUCT(--('Kanded'!$J$9:$J$209=$G131),--('Kanded'!$A$9:$A$209="KANNE"),--('Kanded'!$R$9:$R$209="acre"),'Kanded'!$Q$9:$Q$209))</s:f>
        <s:v/>
      </s:c>
      <s:c r="J131" s="19" t="str">
        <s:f>IF($G131="","",SUMPRODUCT(--('Kanded'!$J$9:$J$209=$G131),--('Kanded'!$A$9:$A$209="KANNE"),--('Kanded'!$R$9:$R$209="m²"),'Kanded'!$Q$9:$Q$209))</s:f>
        <s:v/>
      </s:c>
      <s:c r="K131" s="20" t="str">
        <s:f>IF($G131="","",SUMPRODUCT(--('Kanded'!$J$9:$J$209=$G131),--('Kanded'!$A$9:$A$209="KANNE"),--('Kanded'!$Q$9:$Q$209=""))+SUMPRODUCT(--('Kanded'!$J$9:$J$209=$G131),--('Kanded'!$A$9:$A$209="KANNE"),--('Kanded'!$Q$9:$Q$209&lt;&gt;""),--('Kanded'!$R$9:$R$209="")))</s:f>
        <s:v/>
      </s:c>
    </s:row>
    <s:row r="132" ht="25" customHeight="1">
      <s:c r="A132" s="18" t="str">
        <s:f>IF(AND('Kanded'!A132="KANNE",'Kanded'!M132&lt;&gt;""),IF(SUMPRODUCT(--('Kanded'!$M$9:M132='Kanded'!M132),--('Kanded'!$A$9:A132="KANNE"))=1,'Kanded'!M132,""),"")</s:f>
        <s:v/>
      </s:c>
      <s:c r="B132" s="19" t="str">
        <s:f>IF($A132="","",SUMPRODUCT(--('Kanded'!$M$9:$M$209=$A132),--('Kanded'!$A$9:$A$209="KANNE"),--('Kanded'!$R$9:$R$209="ha"),'Kanded'!$Q$9:$Q$209))</s:f>
        <s:v/>
      </s:c>
      <s:c r="C132" s="19" t="str">
        <s:f>IF($A132="","",SUMPRODUCT(--('Kanded'!$M$9:$M$209=$A132),--('Kanded'!$A$9:$A$209="KANNE"),--('Kanded'!$R$9:$R$209="acre"),'Kanded'!$Q$9:$Q$209))</s:f>
        <s:v/>
      </s:c>
      <s:c r="D132" s="19" t="str">
        <s:f>IF($A132="","",SUMPRODUCT(--('Kanded'!$M$9:$M$209=$A132),--('Kanded'!$A$9:$A$209="KANNE"),--('Kanded'!$R$9:$R$209="m²"),'Kanded'!$Q$9:$Q$209))</s:f>
        <s:v/>
      </s:c>
      <s:c r="E132" s="20" t="str">
        <s:f>IF($A132="","",SUMPRODUCT(--('Kanded'!$M$9:$M$209=$A132),--('Kanded'!$A$9:$A$209="KANNE"),--('Kanded'!$Q$9:$Q$209=""))+SUMPRODUCT(--('Kanded'!$M$9:$M$209=$A132),--('Kanded'!$A$9:$A$209="KANNE"),--('Kanded'!$Q$9:$Q$209&lt;&gt;""),--('Kanded'!$R$9:$R$209="")))</s:f>
        <s:v/>
      </s:c>
      <s:c r="F132" s="21" t="n"/>
      <s:c r="G132" s="18" t="str">
        <s:f>IF(AND('Kanded'!A132="KANNE",'Kanded'!J132&lt;&gt;""),IF(SUMPRODUCT(--('Kanded'!$J$9:J132='Kanded'!J132),--('Kanded'!$A$9:A132="KANNE"))=1,'Kanded'!J132,""),"")</s:f>
        <s:v/>
      </s:c>
      <s:c r="H132" s="19" t="str">
        <s:f>IF($G132="","",SUMPRODUCT(--('Kanded'!$J$9:$J$209=$G132),--('Kanded'!$A$9:$A$209="KANNE"),--('Kanded'!$R$9:$R$209="ha"),'Kanded'!$Q$9:$Q$209))</s:f>
        <s:v/>
      </s:c>
      <s:c r="I132" s="19" t="str">
        <s:f>IF($G132="","",SUMPRODUCT(--('Kanded'!$J$9:$J$209=$G132),--('Kanded'!$A$9:$A$209="KANNE"),--('Kanded'!$R$9:$R$209="acre"),'Kanded'!$Q$9:$Q$209))</s:f>
        <s:v/>
      </s:c>
      <s:c r="J132" s="19" t="str">
        <s:f>IF($G132="","",SUMPRODUCT(--('Kanded'!$J$9:$J$209=$G132),--('Kanded'!$A$9:$A$209="KANNE"),--('Kanded'!$R$9:$R$209="m²"),'Kanded'!$Q$9:$Q$209))</s:f>
        <s:v/>
      </s:c>
      <s:c r="K132" s="20" t="str">
        <s:f>IF($G132="","",SUMPRODUCT(--('Kanded'!$J$9:$J$209=$G132),--('Kanded'!$A$9:$A$209="KANNE"),--('Kanded'!$Q$9:$Q$209=""))+SUMPRODUCT(--('Kanded'!$J$9:$J$209=$G132),--('Kanded'!$A$9:$A$209="KANNE"),--('Kanded'!$Q$9:$Q$209&lt;&gt;""),--('Kanded'!$R$9:$R$209="")))</s:f>
        <s:v/>
      </s:c>
    </s:row>
    <s:row r="133" ht="25" customHeight="1">
      <s:c r="A133" s="18" t="str">
        <s:f>IF(AND('Kanded'!A133="KANNE",'Kanded'!M133&lt;&gt;""),IF(SUMPRODUCT(--('Kanded'!$M$9:M133='Kanded'!M133),--('Kanded'!$A$9:A133="KANNE"))=1,'Kanded'!M133,""),"")</s:f>
        <s:v/>
      </s:c>
      <s:c r="B133" s="19" t="str">
        <s:f>IF($A133="","",SUMPRODUCT(--('Kanded'!$M$9:$M$209=$A133),--('Kanded'!$A$9:$A$209="KANNE"),--('Kanded'!$R$9:$R$209="ha"),'Kanded'!$Q$9:$Q$209))</s:f>
        <s:v/>
      </s:c>
      <s:c r="C133" s="19" t="str">
        <s:f>IF($A133="","",SUMPRODUCT(--('Kanded'!$M$9:$M$209=$A133),--('Kanded'!$A$9:$A$209="KANNE"),--('Kanded'!$R$9:$R$209="acre"),'Kanded'!$Q$9:$Q$209))</s:f>
        <s:v/>
      </s:c>
      <s:c r="D133" s="19" t="str">
        <s:f>IF($A133="","",SUMPRODUCT(--('Kanded'!$M$9:$M$209=$A133),--('Kanded'!$A$9:$A$209="KANNE"),--('Kanded'!$R$9:$R$209="m²"),'Kanded'!$Q$9:$Q$209))</s:f>
        <s:v/>
      </s:c>
      <s:c r="E133" s="20" t="str">
        <s:f>IF($A133="","",SUMPRODUCT(--('Kanded'!$M$9:$M$209=$A133),--('Kanded'!$A$9:$A$209="KANNE"),--('Kanded'!$Q$9:$Q$209=""))+SUMPRODUCT(--('Kanded'!$M$9:$M$209=$A133),--('Kanded'!$A$9:$A$209="KANNE"),--('Kanded'!$Q$9:$Q$209&lt;&gt;""),--('Kanded'!$R$9:$R$209="")))</s:f>
        <s:v/>
      </s:c>
      <s:c r="F133" s="21" t="n"/>
      <s:c r="G133" s="18" t="str">
        <s:f>IF(AND('Kanded'!A133="KANNE",'Kanded'!J133&lt;&gt;""),IF(SUMPRODUCT(--('Kanded'!$J$9:J133='Kanded'!J133),--('Kanded'!$A$9:A133="KANNE"))=1,'Kanded'!J133,""),"")</s:f>
        <s:v/>
      </s:c>
      <s:c r="H133" s="19" t="str">
        <s:f>IF($G133="","",SUMPRODUCT(--('Kanded'!$J$9:$J$209=$G133),--('Kanded'!$A$9:$A$209="KANNE"),--('Kanded'!$R$9:$R$209="ha"),'Kanded'!$Q$9:$Q$209))</s:f>
        <s:v/>
      </s:c>
      <s:c r="I133" s="19" t="str">
        <s:f>IF($G133="","",SUMPRODUCT(--('Kanded'!$J$9:$J$209=$G133),--('Kanded'!$A$9:$A$209="KANNE"),--('Kanded'!$R$9:$R$209="acre"),'Kanded'!$Q$9:$Q$209))</s:f>
        <s:v/>
      </s:c>
      <s:c r="J133" s="19" t="str">
        <s:f>IF($G133="","",SUMPRODUCT(--('Kanded'!$J$9:$J$209=$G133),--('Kanded'!$A$9:$A$209="KANNE"),--('Kanded'!$R$9:$R$209="m²"),'Kanded'!$Q$9:$Q$209))</s:f>
        <s:v/>
      </s:c>
      <s:c r="K133" s="20" t="str">
        <s:f>IF($G133="","",SUMPRODUCT(--('Kanded'!$J$9:$J$209=$G133),--('Kanded'!$A$9:$A$209="KANNE"),--('Kanded'!$Q$9:$Q$209=""))+SUMPRODUCT(--('Kanded'!$J$9:$J$209=$G133),--('Kanded'!$A$9:$A$209="KANNE"),--('Kanded'!$Q$9:$Q$209&lt;&gt;""),--('Kanded'!$R$9:$R$209="")))</s:f>
        <s:v/>
      </s:c>
    </s:row>
    <s:row r="134" ht="25" customHeight="1">
      <s:c r="A134" s="18" t="str">
        <s:f>IF(AND('Kanded'!A134="KANNE",'Kanded'!M134&lt;&gt;""),IF(SUMPRODUCT(--('Kanded'!$M$9:M134='Kanded'!M134),--('Kanded'!$A$9:A134="KANNE"))=1,'Kanded'!M134,""),"")</s:f>
        <s:v/>
      </s:c>
      <s:c r="B134" s="19" t="str">
        <s:f>IF($A134="","",SUMPRODUCT(--('Kanded'!$M$9:$M$209=$A134),--('Kanded'!$A$9:$A$209="KANNE"),--('Kanded'!$R$9:$R$209="ha"),'Kanded'!$Q$9:$Q$209))</s:f>
        <s:v/>
      </s:c>
      <s:c r="C134" s="19" t="str">
        <s:f>IF($A134="","",SUMPRODUCT(--('Kanded'!$M$9:$M$209=$A134),--('Kanded'!$A$9:$A$209="KANNE"),--('Kanded'!$R$9:$R$209="acre"),'Kanded'!$Q$9:$Q$209))</s:f>
        <s:v/>
      </s:c>
      <s:c r="D134" s="19" t="str">
        <s:f>IF($A134="","",SUMPRODUCT(--('Kanded'!$M$9:$M$209=$A134),--('Kanded'!$A$9:$A$209="KANNE"),--('Kanded'!$R$9:$R$209="m²"),'Kanded'!$Q$9:$Q$209))</s:f>
        <s:v/>
      </s:c>
      <s:c r="E134" s="20" t="str">
        <s:f>IF($A134="","",SUMPRODUCT(--('Kanded'!$M$9:$M$209=$A134),--('Kanded'!$A$9:$A$209="KANNE"),--('Kanded'!$Q$9:$Q$209=""))+SUMPRODUCT(--('Kanded'!$M$9:$M$209=$A134),--('Kanded'!$A$9:$A$209="KANNE"),--('Kanded'!$Q$9:$Q$209&lt;&gt;""),--('Kanded'!$R$9:$R$209="")))</s:f>
        <s:v/>
      </s:c>
      <s:c r="F134" s="21" t="n"/>
      <s:c r="G134" s="18" t="str">
        <s:f>IF(AND('Kanded'!A134="KANNE",'Kanded'!J134&lt;&gt;""),IF(SUMPRODUCT(--('Kanded'!$J$9:J134='Kanded'!J134),--('Kanded'!$A$9:A134="KANNE"))=1,'Kanded'!J134,""),"")</s:f>
        <s:v/>
      </s:c>
      <s:c r="H134" s="19" t="str">
        <s:f>IF($G134="","",SUMPRODUCT(--('Kanded'!$J$9:$J$209=$G134),--('Kanded'!$A$9:$A$209="KANNE"),--('Kanded'!$R$9:$R$209="ha"),'Kanded'!$Q$9:$Q$209))</s:f>
        <s:v/>
      </s:c>
      <s:c r="I134" s="19" t="str">
        <s:f>IF($G134="","",SUMPRODUCT(--('Kanded'!$J$9:$J$209=$G134),--('Kanded'!$A$9:$A$209="KANNE"),--('Kanded'!$R$9:$R$209="acre"),'Kanded'!$Q$9:$Q$209))</s:f>
        <s:v/>
      </s:c>
      <s:c r="J134" s="19" t="str">
        <s:f>IF($G134="","",SUMPRODUCT(--('Kanded'!$J$9:$J$209=$G134),--('Kanded'!$A$9:$A$209="KANNE"),--('Kanded'!$R$9:$R$209="m²"),'Kanded'!$Q$9:$Q$209))</s:f>
        <s:v/>
      </s:c>
      <s:c r="K134" s="20" t="str">
        <s:f>IF($G134="","",SUMPRODUCT(--('Kanded'!$J$9:$J$209=$G134),--('Kanded'!$A$9:$A$209="KANNE"),--('Kanded'!$Q$9:$Q$209=""))+SUMPRODUCT(--('Kanded'!$J$9:$J$209=$G134),--('Kanded'!$A$9:$A$209="KANNE"),--('Kanded'!$Q$9:$Q$209&lt;&gt;""),--('Kanded'!$R$9:$R$209="")))</s:f>
        <s:v/>
      </s:c>
    </s:row>
    <s:row r="135" ht="25" customHeight="1">
      <s:c r="A135" s="18" t="str">
        <s:f>IF(AND('Kanded'!A135="KANNE",'Kanded'!M135&lt;&gt;""),IF(SUMPRODUCT(--('Kanded'!$M$9:M135='Kanded'!M135),--('Kanded'!$A$9:A135="KANNE"))=1,'Kanded'!M135,""),"")</s:f>
        <s:v/>
      </s:c>
      <s:c r="B135" s="19" t="str">
        <s:f>IF($A135="","",SUMPRODUCT(--('Kanded'!$M$9:$M$209=$A135),--('Kanded'!$A$9:$A$209="KANNE"),--('Kanded'!$R$9:$R$209="ha"),'Kanded'!$Q$9:$Q$209))</s:f>
        <s:v/>
      </s:c>
      <s:c r="C135" s="19" t="str">
        <s:f>IF($A135="","",SUMPRODUCT(--('Kanded'!$M$9:$M$209=$A135),--('Kanded'!$A$9:$A$209="KANNE"),--('Kanded'!$R$9:$R$209="acre"),'Kanded'!$Q$9:$Q$209))</s:f>
        <s:v/>
      </s:c>
      <s:c r="D135" s="19" t="str">
        <s:f>IF($A135="","",SUMPRODUCT(--('Kanded'!$M$9:$M$209=$A135),--('Kanded'!$A$9:$A$209="KANNE"),--('Kanded'!$R$9:$R$209="m²"),'Kanded'!$Q$9:$Q$209))</s:f>
        <s:v/>
      </s:c>
      <s:c r="E135" s="20" t="str">
        <s:f>IF($A135="","",SUMPRODUCT(--('Kanded'!$M$9:$M$209=$A135),--('Kanded'!$A$9:$A$209="KANNE"),--('Kanded'!$Q$9:$Q$209=""))+SUMPRODUCT(--('Kanded'!$M$9:$M$209=$A135),--('Kanded'!$A$9:$A$209="KANNE"),--('Kanded'!$Q$9:$Q$209&lt;&gt;""),--('Kanded'!$R$9:$R$209="")))</s:f>
        <s:v/>
      </s:c>
      <s:c r="F135" s="21" t="n"/>
      <s:c r="G135" s="18" t="str">
        <s:f>IF(AND('Kanded'!A135="KANNE",'Kanded'!J135&lt;&gt;""),IF(SUMPRODUCT(--('Kanded'!$J$9:J135='Kanded'!J135),--('Kanded'!$A$9:A135="KANNE"))=1,'Kanded'!J135,""),"")</s:f>
        <s:v/>
      </s:c>
      <s:c r="H135" s="19" t="str">
        <s:f>IF($G135="","",SUMPRODUCT(--('Kanded'!$J$9:$J$209=$G135),--('Kanded'!$A$9:$A$209="KANNE"),--('Kanded'!$R$9:$R$209="ha"),'Kanded'!$Q$9:$Q$209))</s:f>
        <s:v/>
      </s:c>
      <s:c r="I135" s="19" t="str">
        <s:f>IF($G135="","",SUMPRODUCT(--('Kanded'!$J$9:$J$209=$G135),--('Kanded'!$A$9:$A$209="KANNE"),--('Kanded'!$R$9:$R$209="acre"),'Kanded'!$Q$9:$Q$209))</s:f>
        <s:v/>
      </s:c>
      <s:c r="J135" s="19" t="str">
        <s:f>IF($G135="","",SUMPRODUCT(--('Kanded'!$J$9:$J$209=$G135),--('Kanded'!$A$9:$A$209="KANNE"),--('Kanded'!$R$9:$R$209="m²"),'Kanded'!$Q$9:$Q$209))</s:f>
        <s:v/>
      </s:c>
      <s:c r="K135" s="20" t="str">
        <s:f>IF($G135="","",SUMPRODUCT(--('Kanded'!$J$9:$J$209=$G135),--('Kanded'!$A$9:$A$209="KANNE"),--('Kanded'!$Q$9:$Q$209=""))+SUMPRODUCT(--('Kanded'!$J$9:$J$209=$G135),--('Kanded'!$A$9:$A$209="KANNE"),--('Kanded'!$Q$9:$Q$209&lt;&gt;""),--('Kanded'!$R$9:$R$209="")))</s:f>
        <s:v/>
      </s:c>
    </s:row>
    <s:row r="136" ht="25" customHeight="1">
      <s:c r="A136" s="18" t="str">
        <s:f>IF(AND('Kanded'!A136="KANNE",'Kanded'!M136&lt;&gt;""),IF(SUMPRODUCT(--('Kanded'!$M$9:M136='Kanded'!M136),--('Kanded'!$A$9:A136="KANNE"))=1,'Kanded'!M136,""),"")</s:f>
        <s:v/>
      </s:c>
      <s:c r="B136" s="19" t="str">
        <s:f>IF($A136="","",SUMPRODUCT(--('Kanded'!$M$9:$M$209=$A136),--('Kanded'!$A$9:$A$209="KANNE"),--('Kanded'!$R$9:$R$209="ha"),'Kanded'!$Q$9:$Q$209))</s:f>
        <s:v/>
      </s:c>
      <s:c r="C136" s="19" t="str">
        <s:f>IF($A136="","",SUMPRODUCT(--('Kanded'!$M$9:$M$209=$A136),--('Kanded'!$A$9:$A$209="KANNE"),--('Kanded'!$R$9:$R$209="acre"),'Kanded'!$Q$9:$Q$209))</s:f>
        <s:v/>
      </s:c>
      <s:c r="D136" s="19" t="str">
        <s:f>IF($A136="","",SUMPRODUCT(--('Kanded'!$M$9:$M$209=$A136),--('Kanded'!$A$9:$A$209="KANNE"),--('Kanded'!$R$9:$R$209="m²"),'Kanded'!$Q$9:$Q$209))</s:f>
        <s:v/>
      </s:c>
      <s:c r="E136" s="20" t="str">
        <s:f>IF($A136="","",SUMPRODUCT(--('Kanded'!$M$9:$M$209=$A136),--('Kanded'!$A$9:$A$209="KANNE"),--('Kanded'!$Q$9:$Q$209=""))+SUMPRODUCT(--('Kanded'!$M$9:$M$209=$A136),--('Kanded'!$A$9:$A$209="KANNE"),--('Kanded'!$Q$9:$Q$209&lt;&gt;""),--('Kanded'!$R$9:$R$209="")))</s:f>
        <s:v/>
      </s:c>
      <s:c r="F136" s="21" t="n"/>
      <s:c r="G136" s="18" t="str">
        <s:f>IF(AND('Kanded'!A136="KANNE",'Kanded'!J136&lt;&gt;""),IF(SUMPRODUCT(--('Kanded'!$J$9:J136='Kanded'!J136),--('Kanded'!$A$9:A136="KANNE"))=1,'Kanded'!J136,""),"")</s:f>
        <s:v/>
      </s:c>
      <s:c r="H136" s="19" t="str">
        <s:f>IF($G136="","",SUMPRODUCT(--('Kanded'!$J$9:$J$209=$G136),--('Kanded'!$A$9:$A$209="KANNE"),--('Kanded'!$R$9:$R$209="ha"),'Kanded'!$Q$9:$Q$209))</s:f>
        <s:v/>
      </s:c>
      <s:c r="I136" s="19" t="str">
        <s:f>IF($G136="","",SUMPRODUCT(--('Kanded'!$J$9:$J$209=$G136),--('Kanded'!$A$9:$A$209="KANNE"),--('Kanded'!$R$9:$R$209="acre"),'Kanded'!$Q$9:$Q$209))</s:f>
        <s:v/>
      </s:c>
      <s:c r="J136" s="19" t="str">
        <s:f>IF($G136="","",SUMPRODUCT(--('Kanded'!$J$9:$J$209=$G136),--('Kanded'!$A$9:$A$209="KANNE"),--('Kanded'!$R$9:$R$209="m²"),'Kanded'!$Q$9:$Q$209))</s:f>
        <s:v/>
      </s:c>
      <s:c r="K136" s="20" t="str">
        <s:f>IF($G136="","",SUMPRODUCT(--('Kanded'!$J$9:$J$209=$G136),--('Kanded'!$A$9:$A$209="KANNE"),--('Kanded'!$Q$9:$Q$209=""))+SUMPRODUCT(--('Kanded'!$J$9:$J$209=$G136),--('Kanded'!$A$9:$A$209="KANNE"),--('Kanded'!$Q$9:$Q$209&lt;&gt;""),--('Kanded'!$R$9:$R$209="")))</s:f>
        <s:v/>
      </s:c>
    </s:row>
    <s:row r="137" ht="25" customHeight="1">
      <s:c r="A137" s="18" t="str">
        <s:f>IF(AND('Kanded'!A137="KANNE",'Kanded'!M137&lt;&gt;""),IF(SUMPRODUCT(--('Kanded'!$M$9:M137='Kanded'!M137),--('Kanded'!$A$9:A137="KANNE"))=1,'Kanded'!M137,""),"")</s:f>
        <s:v/>
      </s:c>
      <s:c r="B137" s="19" t="str">
        <s:f>IF($A137="","",SUMPRODUCT(--('Kanded'!$M$9:$M$209=$A137),--('Kanded'!$A$9:$A$209="KANNE"),--('Kanded'!$R$9:$R$209="ha"),'Kanded'!$Q$9:$Q$209))</s:f>
        <s:v/>
      </s:c>
      <s:c r="C137" s="19" t="str">
        <s:f>IF($A137="","",SUMPRODUCT(--('Kanded'!$M$9:$M$209=$A137),--('Kanded'!$A$9:$A$209="KANNE"),--('Kanded'!$R$9:$R$209="acre"),'Kanded'!$Q$9:$Q$209))</s:f>
        <s:v/>
      </s:c>
      <s:c r="D137" s="19" t="str">
        <s:f>IF($A137="","",SUMPRODUCT(--('Kanded'!$M$9:$M$209=$A137),--('Kanded'!$A$9:$A$209="KANNE"),--('Kanded'!$R$9:$R$209="m²"),'Kanded'!$Q$9:$Q$209))</s:f>
        <s:v/>
      </s:c>
      <s:c r="E137" s="20" t="str">
        <s:f>IF($A137="","",SUMPRODUCT(--('Kanded'!$M$9:$M$209=$A137),--('Kanded'!$A$9:$A$209="KANNE"),--('Kanded'!$Q$9:$Q$209=""))+SUMPRODUCT(--('Kanded'!$M$9:$M$209=$A137),--('Kanded'!$A$9:$A$209="KANNE"),--('Kanded'!$Q$9:$Q$209&lt;&gt;""),--('Kanded'!$R$9:$R$209="")))</s:f>
        <s:v/>
      </s:c>
      <s:c r="F137" s="21" t="n"/>
      <s:c r="G137" s="18" t="str">
        <s:f>IF(AND('Kanded'!A137="KANNE",'Kanded'!J137&lt;&gt;""),IF(SUMPRODUCT(--('Kanded'!$J$9:J137='Kanded'!J137),--('Kanded'!$A$9:A137="KANNE"))=1,'Kanded'!J137,""),"")</s:f>
        <s:v/>
      </s:c>
      <s:c r="H137" s="19" t="str">
        <s:f>IF($G137="","",SUMPRODUCT(--('Kanded'!$J$9:$J$209=$G137),--('Kanded'!$A$9:$A$209="KANNE"),--('Kanded'!$R$9:$R$209="ha"),'Kanded'!$Q$9:$Q$209))</s:f>
        <s:v/>
      </s:c>
      <s:c r="I137" s="19" t="str">
        <s:f>IF($G137="","",SUMPRODUCT(--('Kanded'!$J$9:$J$209=$G137),--('Kanded'!$A$9:$A$209="KANNE"),--('Kanded'!$R$9:$R$209="acre"),'Kanded'!$Q$9:$Q$209))</s:f>
        <s:v/>
      </s:c>
      <s:c r="J137" s="19" t="str">
        <s:f>IF($G137="","",SUMPRODUCT(--('Kanded'!$J$9:$J$209=$G137),--('Kanded'!$A$9:$A$209="KANNE"),--('Kanded'!$R$9:$R$209="m²"),'Kanded'!$Q$9:$Q$209))</s:f>
        <s:v/>
      </s:c>
      <s:c r="K137" s="20" t="str">
        <s:f>IF($G137="","",SUMPRODUCT(--('Kanded'!$J$9:$J$209=$G137),--('Kanded'!$A$9:$A$209="KANNE"),--('Kanded'!$Q$9:$Q$209=""))+SUMPRODUCT(--('Kanded'!$J$9:$J$209=$G137),--('Kanded'!$A$9:$A$209="KANNE"),--('Kanded'!$Q$9:$Q$209&lt;&gt;""),--('Kanded'!$R$9:$R$209="")))</s:f>
        <s:v/>
      </s:c>
    </s:row>
    <s:row r="138" ht="25" customHeight="1">
      <s:c r="A138" s="18" t="str">
        <s:f>IF(AND('Kanded'!A138="KANNE",'Kanded'!M138&lt;&gt;""),IF(SUMPRODUCT(--('Kanded'!$M$9:M138='Kanded'!M138),--('Kanded'!$A$9:A138="KANNE"))=1,'Kanded'!M138,""),"")</s:f>
        <s:v/>
      </s:c>
      <s:c r="B138" s="19" t="str">
        <s:f>IF($A138="","",SUMPRODUCT(--('Kanded'!$M$9:$M$209=$A138),--('Kanded'!$A$9:$A$209="KANNE"),--('Kanded'!$R$9:$R$209="ha"),'Kanded'!$Q$9:$Q$209))</s:f>
        <s:v/>
      </s:c>
      <s:c r="C138" s="19" t="str">
        <s:f>IF($A138="","",SUMPRODUCT(--('Kanded'!$M$9:$M$209=$A138),--('Kanded'!$A$9:$A$209="KANNE"),--('Kanded'!$R$9:$R$209="acre"),'Kanded'!$Q$9:$Q$209))</s:f>
        <s:v/>
      </s:c>
      <s:c r="D138" s="19" t="str">
        <s:f>IF($A138="","",SUMPRODUCT(--('Kanded'!$M$9:$M$209=$A138),--('Kanded'!$A$9:$A$209="KANNE"),--('Kanded'!$R$9:$R$209="m²"),'Kanded'!$Q$9:$Q$209))</s:f>
        <s:v/>
      </s:c>
      <s:c r="E138" s="20" t="str">
        <s:f>IF($A138="","",SUMPRODUCT(--('Kanded'!$M$9:$M$209=$A138),--('Kanded'!$A$9:$A$209="KANNE"),--('Kanded'!$Q$9:$Q$209=""))+SUMPRODUCT(--('Kanded'!$M$9:$M$209=$A138),--('Kanded'!$A$9:$A$209="KANNE"),--('Kanded'!$Q$9:$Q$209&lt;&gt;""),--('Kanded'!$R$9:$R$209="")))</s:f>
        <s:v/>
      </s:c>
      <s:c r="F138" s="21" t="n"/>
      <s:c r="G138" s="18" t="str">
        <s:f>IF(AND('Kanded'!A138="KANNE",'Kanded'!J138&lt;&gt;""),IF(SUMPRODUCT(--('Kanded'!$J$9:J138='Kanded'!J138),--('Kanded'!$A$9:A138="KANNE"))=1,'Kanded'!J138,""),"")</s:f>
        <s:v/>
      </s:c>
      <s:c r="H138" s="19" t="str">
        <s:f>IF($G138="","",SUMPRODUCT(--('Kanded'!$J$9:$J$209=$G138),--('Kanded'!$A$9:$A$209="KANNE"),--('Kanded'!$R$9:$R$209="ha"),'Kanded'!$Q$9:$Q$209))</s:f>
        <s:v/>
      </s:c>
      <s:c r="I138" s="19" t="str">
        <s:f>IF($G138="","",SUMPRODUCT(--('Kanded'!$J$9:$J$209=$G138),--('Kanded'!$A$9:$A$209="KANNE"),--('Kanded'!$R$9:$R$209="acre"),'Kanded'!$Q$9:$Q$209))</s:f>
        <s:v/>
      </s:c>
      <s:c r="J138" s="19" t="str">
        <s:f>IF($G138="","",SUMPRODUCT(--('Kanded'!$J$9:$J$209=$G138),--('Kanded'!$A$9:$A$209="KANNE"),--('Kanded'!$R$9:$R$209="m²"),'Kanded'!$Q$9:$Q$209))</s:f>
        <s:v/>
      </s:c>
      <s:c r="K138" s="20" t="str">
        <s:f>IF($G138="","",SUMPRODUCT(--('Kanded'!$J$9:$J$209=$G138),--('Kanded'!$A$9:$A$209="KANNE"),--('Kanded'!$Q$9:$Q$209=""))+SUMPRODUCT(--('Kanded'!$J$9:$J$209=$G138),--('Kanded'!$A$9:$A$209="KANNE"),--('Kanded'!$Q$9:$Q$209&lt;&gt;""),--('Kanded'!$R$9:$R$209="")))</s:f>
        <s:v/>
      </s:c>
    </s:row>
    <s:row r="139" ht="25" customHeight="1">
      <s:c r="A139" s="18" t="str">
        <s:f>IF(AND('Kanded'!A139="KANNE",'Kanded'!M139&lt;&gt;""),IF(SUMPRODUCT(--('Kanded'!$M$9:M139='Kanded'!M139),--('Kanded'!$A$9:A139="KANNE"))=1,'Kanded'!M139,""),"")</s:f>
        <s:v/>
      </s:c>
      <s:c r="B139" s="19" t="str">
        <s:f>IF($A139="","",SUMPRODUCT(--('Kanded'!$M$9:$M$209=$A139),--('Kanded'!$A$9:$A$209="KANNE"),--('Kanded'!$R$9:$R$209="ha"),'Kanded'!$Q$9:$Q$209))</s:f>
        <s:v/>
      </s:c>
      <s:c r="C139" s="19" t="str">
        <s:f>IF($A139="","",SUMPRODUCT(--('Kanded'!$M$9:$M$209=$A139),--('Kanded'!$A$9:$A$209="KANNE"),--('Kanded'!$R$9:$R$209="acre"),'Kanded'!$Q$9:$Q$209))</s:f>
        <s:v/>
      </s:c>
      <s:c r="D139" s="19" t="str">
        <s:f>IF($A139="","",SUMPRODUCT(--('Kanded'!$M$9:$M$209=$A139),--('Kanded'!$A$9:$A$209="KANNE"),--('Kanded'!$R$9:$R$209="m²"),'Kanded'!$Q$9:$Q$209))</s:f>
        <s:v/>
      </s:c>
      <s:c r="E139" s="20" t="str">
        <s:f>IF($A139="","",SUMPRODUCT(--('Kanded'!$M$9:$M$209=$A139),--('Kanded'!$A$9:$A$209="KANNE"),--('Kanded'!$Q$9:$Q$209=""))+SUMPRODUCT(--('Kanded'!$M$9:$M$209=$A139),--('Kanded'!$A$9:$A$209="KANNE"),--('Kanded'!$Q$9:$Q$209&lt;&gt;""),--('Kanded'!$R$9:$R$209="")))</s:f>
        <s:v/>
      </s:c>
      <s:c r="F139" s="21" t="n"/>
      <s:c r="G139" s="18" t="str">
        <s:f>IF(AND('Kanded'!A139="KANNE",'Kanded'!J139&lt;&gt;""),IF(SUMPRODUCT(--('Kanded'!$J$9:J139='Kanded'!J139),--('Kanded'!$A$9:A139="KANNE"))=1,'Kanded'!J139,""),"")</s:f>
        <s:v/>
      </s:c>
      <s:c r="H139" s="19" t="str">
        <s:f>IF($G139="","",SUMPRODUCT(--('Kanded'!$J$9:$J$209=$G139),--('Kanded'!$A$9:$A$209="KANNE"),--('Kanded'!$R$9:$R$209="ha"),'Kanded'!$Q$9:$Q$209))</s:f>
        <s:v/>
      </s:c>
      <s:c r="I139" s="19" t="str">
        <s:f>IF($G139="","",SUMPRODUCT(--('Kanded'!$J$9:$J$209=$G139),--('Kanded'!$A$9:$A$209="KANNE"),--('Kanded'!$R$9:$R$209="acre"),'Kanded'!$Q$9:$Q$209))</s:f>
        <s:v/>
      </s:c>
      <s:c r="J139" s="19" t="str">
        <s:f>IF($G139="","",SUMPRODUCT(--('Kanded'!$J$9:$J$209=$G139),--('Kanded'!$A$9:$A$209="KANNE"),--('Kanded'!$R$9:$R$209="m²"),'Kanded'!$Q$9:$Q$209))</s:f>
        <s:v/>
      </s:c>
      <s:c r="K139" s="20" t="str">
        <s:f>IF($G139="","",SUMPRODUCT(--('Kanded'!$J$9:$J$209=$G139),--('Kanded'!$A$9:$A$209="KANNE"),--('Kanded'!$Q$9:$Q$209=""))+SUMPRODUCT(--('Kanded'!$J$9:$J$209=$G139),--('Kanded'!$A$9:$A$209="KANNE"),--('Kanded'!$Q$9:$Q$209&lt;&gt;""),--('Kanded'!$R$9:$R$209="")))</s:f>
        <s:v/>
      </s:c>
    </s:row>
    <s:row r="140" ht="25" customHeight="1">
      <s:c r="A140" s="18" t="str">
        <s:f>IF(AND('Kanded'!A140="KANNE",'Kanded'!M140&lt;&gt;""),IF(SUMPRODUCT(--('Kanded'!$M$9:M140='Kanded'!M140),--('Kanded'!$A$9:A140="KANNE"))=1,'Kanded'!M140,""),"")</s:f>
        <s:v/>
      </s:c>
      <s:c r="B140" s="19" t="str">
        <s:f>IF($A140="","",SUMPRODUCT(--('Kanded'!$M$9:$M$209=$A140),--('Kanded'!$A$9:$A$209="KANNE"),--('Kanded'!$R$9:$R$209="ha"),'Kanded'!$Q$9:$Q$209))</s:f>
        <s:v/>
      </s:c>
      <s:c r="C140" s="19" t="str">
        <s:f>IF($A140="","",SUMPRODUCT(--('Kanded'!$M$9:$M$209=$A140),--('Kanded'!$A$9:$A$209="KANNE"),--('Kanded'!$R$9:$R$209="acre"),'Kanded'!$Q$9:$Q$209))</s:f>
        <s:v/>
      </s:c>
      <s:c r="D140" s="19" t="str">
        <s:f>IF($A140="","",SUMPRODUCT(--('Kanded'!$M$9:$M$209=$A140),--('Kanded'!$A$9:$A$209="KANNE"),--('Kanded'!$R$9:$R$209="m²"),'Kanded'!$Q$9:$Q$209))</s:f>
        <s:v/>
      </s:c>
      <s:c r="E140" s="20" t="str">
        <s:f>IF($A140="","",SUMPRODUCT(--('Kanded'!$M$9:$M$209=$A140),--('Kanded'!$A$9:$A$209="KANNE"),--('Kanded'!$Q$9:$Q$209=""))+SUMPRODUCT(--('Kanded'!$M$9:$M$209=$A140),--('Kanded'!$A$9:$A$209="KANNE"),--('Kanded'!$Q$9:$Q$209&lt;&gt;""),--('Kanded'!$R$9:$R$209="")))</s:f>
        <s:v/>
      </s:c>
      <s:c r="F140" s="21" t="n"/>
      <s:c r="G140" s="18" t="str">
        <s:f>IF(AND('Kanded'!A140="KANNE",'Kanded'!J140&lt;&gt;""),IF(SUMPRODUCT(--('Kanded'!$J$9:J140='Kanded'!J140),--('Kanded'!$A$9:A140="KANNE"))=1,'Kanded'!J140,""),"")</s:f>
        <s:v/>
      </s:c>
      <s:c r="H140" s="19" t="str">
        <s:f>IF($G140="","",SUMPRODUCT(--('Kanded'!$J$9:$J$209=$G140),--('Kanded'!$A$9:$A$209="KANNE"),--('Kanded'!$R$9:$R$209="ha"),'Kanded'!$Q$9:$Q$209))</s:f>
        <s:v/>
      </s:c>
      <s:c r="I140" s="19" t="str">
        <s:f>IF($G140="","",SUMPRODUCT(--('Kanded'!$J$9:$J$209=$G140),--('Kanded'!$A$9:$A$209="KANNE"),--('Kanded'!$R$9:$R$209="acre"),'Kanded'!$Q$9:$Q$209))</s:f>
        <s:v/>
      </s:c>
      <s:c r="J140" s="19" t="str">
        <s:f>IF($G140="","",SUMPRODUCT(--('Kanded'!$J$9:$J$209=$G140),--('Kanded'!$A$9:$A$209="KANNE"),--('Kanded'!$R$9:$R$209="m²"),'Kanded'!$Q$9:$Q$209))</s:f>
        <s:v/>
      </s:c>
      <s:c r="K140" s="20" t="str">
        <s:f>IF($G140="","",SUMPRODUCT(--('Kanded'!$J$9:$J$209=$G140),--('Kanded'!$A$9:$A$209="KANNE"),--('Kanded'!$Q$9:$Q$209=""))+SUMPRODUCT(--('Kanded'!$J$9:$J$209=$G140),--('Kanded'!$A$9:$A$209="KANNE"),--('Kanded'!$Q$9:$Q$209&lt;&gt;""),--('Kanded'!$R$9:$R$209="")))</s:f>
        <s:v/>
      </s:c>
    </s:row>
    <s:row r="141" ht="25" customHeight="1">
      <s:c r="A141" s="18" t="str">
        <s:f>IF(AND('Kanded'!A141="KANNE",'Kanded'!M141&lt;&gt;""),IF(SUMPRODUCT(--('Kanded'!$M$9:M141='Kanded'!M141),--('Kanded'!$A$9:A141="KANNE"))=1,'Kanded'!M141,""),"")</s:f>
        <s:v/>
      </s:c>
      <s:c r="B141" s="19" t="str">
        <s:f>IF($A141="","",SUMPRODUCT(--('Kanded'!$M$9:$M$209=$A141),--('Kanded'!$A$9:$A$209="KANNE"),--('Kanded'!$R$9:$R$209="ha"),'Kanded'!$Q$9:$Q$209))</s:f>
        <s:v/>
      </s:c>
      <s:c r="C141" s="19" t="str">
        <s:f>IF($A141="","",SUMPRODUCT(--('Kanded'!$M$9:$M$209=$A141),--('Kanded'!$A$9:$A$209="KANNE"),--('Kanded'!$R$9:$R$209="acre"),'Kanded'!$Q$9:$Q$209))</s:f>
        <s:v/>
      </s:c>
      <s:c r="D141" s="19" t="str">
        <s:f>IF($A141="","",SUMPRODUCT(--('Kanded'!$M$9:$M$209=$A141),--('Kanded'!$A$9:$A$209="KANNE"),--('Kanded'!$R$9:$R$209="m²"),'Kanded'!$Q$9:$Q$209))</s:f>
        <s:v/>
      </s:c>
      <s:c r="E141" s="20" t="str">
        <s:f>IF($A141="","",SUMPRODUCT(--('Kanded'!$M$9:$M$209=$A141),--('Kanded'!$A$9:$A$209="KANNE"),--('Kanded'!$Q$9:$Q$209=""))+SUMPRODUCT(--('Kanded'!$M$9:$M$209=$A141),--('Kanded'!$A$9:$A$209="KANNE"),--('Kanded'!$Q$9:$Q$209&lt;&gt;""),--('Kanded'!$R$9:$R$209="")))</s:f>
        <s:v/>
      </s:c>
      <s:c r="F141" s="21" t="n"/>
      <s:c r="G141" s="18" t="str">
        <s:f>IF(AND('Kanded'!A141="KANNE",'Kanded'!J141&lt;&gt;""),IF(SUMPRODUCT(--('Kanded'!$J$9:J141='Kanded'!J141),--('Kanded'!$A$9:A141="KANNE"))=1,'Kanded'!J141,""),"")</s:f>
        <s:v/>
      </s:c>
      <s:c r="H141" s="19" t="str">
        <s:f>IF($G141="","",SUMPRODUCT(--('Kanded'!$J$9:$J$209=$G141),--('Kanded'!$A$9:$A$209="KANNE"),--('Kanded'!$R$9:$R$209="ha"),'Kanded'!$Q$9:$Q$209))</s:f>
        <s:v/>
      </s:c>
      <s:c r="I141" s="19" t="str">
        <s:f>IF($G141="","",SUMPRODUCT(--('Kanded'!$J$9:$J$209=$G141),--('Kanded'!$A$9:$A$209="KANNE"),--('Kanded'!$R$9:$R$209="acre"),'Kanded'!$Q$9:$Q$209))</s:f>
        <s:v/>
      </s:c>
      <s:c r="J141" s="19" t="str">
        <s:f>IF($G141="","",SUMPRODUCT(--('Kanded'!$J$9:$J$209=$G141),--('Kanded'!$A$9:$A$209="KANNE"),--('Kanded'!$R$9:$R$209="m²"),'Kanded'!$Q$9:$Q$209))</s:f>
        <s:v/>
      </s:c>
      <s:c r="K141" s="20" t="str">
        <s:f>IF($G141="","",SUMPRODUCT(--('Kanded'!$J$9:$J$209=$G141),--('Kanded'!$A$9:$A$209="KANNE"),--('Kanded'!$Q$9:$Q$209=""))+SUMPRODUCT(--('Kanded'!$J$9:$J$209=$G141),--('Kanded'!$A$9:$A$209="KANNE"),--('Kanded'!$Q$9:$Q$209&lt;&gt;""),--('Kanded'!$R$9:$R$209="")))</s:f>
        <s:v/>
      </s:c>
    </s:row>
    <s:row r="142" ht="25" customHeight="1">
      <s:c r="A142" s="18" t="str">
        <s:f>IF(AND('Kanded'!A142="KANNE",'Kanded'!M142&lt;&gt;""),IF(SUMPRODUCT(--('Kanded'!$M$9:M142='Kanded'!M142),--('Kanded'!$A$9:A142="KANNE"))=1,'Kanded'!M142,""),"")</s:f>
        <s:v/>
      </s:c>
      <s:c r="B142" s="19" t="str">
        <s:f>IF($A142="","",SUMPRODUCT(--('Kanded'!$M$9:$M$209=$A142),--('Kanded'!$A$9:$A$209="KANNE"),--('Kanded'!$R$9:$R$209="ha"),'Kanded'!$Q$9:$Q$209))</s:f>
        <s:v/>
      </s:c>
      <s:c r="C142" s="19" t="str">
        <s:f>IF($A142="","",SUMPRODUCT(--('Kanded'!$M$9:$M$209=$A142),--('Kanded'!$A$9:$A$209="KANNE"),--('Kanded'!$R$9:$R$209="acre"),'Kanded'!$Q$9:$Q$209))</s:f>
        <s:v/>
      </s:c>
      <s:c r="D142" s="19" t="str">
        <s:f>IF($A142="","",SUMPRODUCT(--('Kanded'!$M$9:$M$209=$A142),--('Kanded'!$A$9:$A$209="KANNE"),--('Kanded'!$R$9:$R$209="m²"),'Kanded'!$Q$9:$Q$209))</s:f>
        <s:v/>
      </s:c>
      <s:c r="E142" s="20" t="str">
        <s:f>IF($A142="","",SUMPRODUCT(--('Kanded'!$M$9:$M$209=$A142),--('Kanded'!$A$9:$A$209="KANNE"),--('Kanded'!$Q$9:$Q$209=""))+SUMPRODUCT(--('Kanded'!$M$9:$M$209=$A142),--('Kanded'!$A$9:$A$209="KANNE"),--('Kanded'!$Q$9:$Q$209&lt;&gt;""),--('Kanded'!$R$9:$R$209="")))</s:f>
        <s:v/>
      </s:c>
      <s:c r="F142" s="21" t="n"/>
      <s:c r="G142" s="18" t="str">
        <s:f>IF(AND('Kanded'!A142="KANNE",'Kanded'!J142&lt;&gt;""),IF(SUMPRODUCT(--('Kanded'!$J$9:J142='Kanded'!J142),--('Kanded'!$A$9:A142="KANNE"))=1,'Kanded'!J142,""),"")</s:f>
        <s:v/>
      </s:c>
      <s:c r="H142" s="19" t="str">
        <s:f>IF($G142="","",SUMPRODUCT(--('Kanded'!$J$9:$J$209=$G142),--('Kanded'!$A$9:$A$209="KANNE"),--('Kanded'!$R$9:$R$209="ha"),'Kanded'!$Q$9:$Q$209))</s:f>
        <s:v/>
      </s:c>
      <s:c r="I142" s="19" t="str">
        <s:f>IF($G142="","",SUMPRODUCT(--('Kanded'!$J$9:$J$209=$G142),--('Kanded'!$A$9:$A$209="KANNE"),--('Kanded'!$R$9:$R$209="acre"),'Kanded'!$Q$9:$Q$209))</s:f>
        <s:v/>
      </s:c>
      <s:c r="J142" s="19" t="str">
        <s:f>IF($G142="","",SUMPRODUCT(--('Kanded'!$J$9:$J$209=$G142),--('Kanded'!$A$9:$A$209="KANNE"),--('Kanded'!$R$9:$R$209="m²"),'Kanded'!$Q$9:$Q$209))</s:f>
        <s:v/>
      </s:c>
      <s:c r="K142" s="20" t="str">
        <s:f>IF($G142="","",SUMPRODUCT(--('Kanded'!$J$9:$J$209=$G142),--('Kanded'!$A$9:$A$209="KANNE"),--('Kanded'!$Q$9:$Q$209=""))+SUMPRODUCT(--('Kanded'!$J$9:$J$209=$G142),--('Kanded'!$A$9:$A$209="KANNE"),--('Kanded'!$Q$9:$Q$209&lt;&gt;""),--('Kanded'!$R$9:$R$209="")))</s:f>
        <s:v/>
      </s:c>
    </s:row>
    <s:row r="143" ht="25" customHeight="1">
      <s:c r="A143" s="18" t="str">
        <s:f>IF(AND('Kanded'!A143="KANNE",'Kanded'!M143&lt;&gt;""),IF(SUMPRODUCT(--('Kanded'!$M$9:M143='Kanded'!M143),--('Kanded'!$A$9:A143="KANNE"))=1,'Kanded'!M143,""),"")</s:f>
        <s:v/>
      </s:c>
      <s:c r="B143" s="19" t="str">
        <s:f>IF($A143="","",SUMPRODUCT(--('Kanded'!$M$9:$M$209=$A143),--('Kanded'!$A$9:$A$209="KANNE"),--('Kanded'!$R$9:$R$209="ha"),'Kanded'!$Q$9:$Q$209))</s:f>
        <s:v/>
      </s:c>
      <s:c r="C143" s="19" t="str">
        <s:f>IF($A143="","",SUMPRODUCT(--('Kanded'!$M$9:$M$209=$A143),--('Kanded'!$A$9:$A$209="KANNE"),--('Kanded'!$R$9:$R$209="acre"),'Kanded'!$Q$9:$Q$209))</s:f>
        <s:v/>
      </s:c>
      <s:c r="D143" s="19" t="str">
        <s:f>IF($A143="","",SUMPRODUCT(--('Kanded'!$M$9:$M$209=$A143),--('Kanded'!$A$9:$A$209="KANNE"),--('Kanded'!$R$9:$R$209="m²"),'Kanded'!$Q$9:$Q$209))</s:f>
        <s:v/>
      </s:c>
      <s:c r="E143" s="20" t="str">
        <s:f>IF($A143="","",SUMPRODUCT(--('Kanded'!$M$9:$M$209=$A143),--('Kanded'!$A$9:$A$209="KANNE"),--('Kanded'!$Q$9:$Q$209=""))+SUMPRODUCT(--('Kanded'!$M$9:$M$209=$A143),--('Kanded'!$A$9:$A$209="KANNE"),--('Kanded'!$Q$9:$Q$209&lt;&gt;""),--('Kanded'!$R$9:$R$209="")))</s:f>
        <s:v/>
      </s:c>
      <s:c r="F143" s="21" t="n"/>
      <s:c r="G143" s="18" t="str">
        <s:f>IF(AND('Kanded'!A143="KANNE",'Kanded'!J143&lt;&gt;""),IF(SUMPRODUCT(--('Kanded'!$J$9:J143='Kanded'!J143),--('Kanded'!$A$9:A143="KANNE"))=1,'Kanded'!J143,""),"")</s:f>
        <s:v/>
      </s:c>
      <s:c r="H143" s="19" t="str">
        <s:f>IF($G143="","",SUMPRODUCT(--('Kanded'!$J$9:$J$209=$G143),--('Kanded'!$A$9:$A$209="KANNE"),--('Kanded'!$R$9:$R$209="ha"),'Kanded'!$Q$9:$Q$209))</s:f>
        <s:v/>
      </s:c>
      <s:c r="I143" s="19" t="str">
        <s:f>IF($G143="","",SUMPRODUCT(--('Kanded'!$J$9:$J$209=$G143),--('Kanded'!$A$9:$A$209="KANNE"),--('Kanded'!$R$9:$R$209="acre"),'Kanded'!$Q$9:$Q$209))</s:f>
        <s:v/>
      </s:c>
      <s:c r="J143" s="19" t="str">
        <s:f>IF($G143="","",SUMPRODUCT(--('Kanded'!$J$9:$J$209=$G143),--('Kanded'!$A$9:$A$209="KANNE"),--('Kanded'!$R$9:$R$209="m²"),'Kanded'!$Q$9:$Q$209))</s:f>
        <s:v/>
      </s:c>
      <s:c r="K143" s="20" t="str">
        <s:f>IF($G143="","",SUMPRODUCT(--('Kanded'!$J$9:$J$209=$G143),--('Kanded'!$A$9:$A$209="KANNE"),--('Kanded'!$Q$9:$Q$209=""))+SUMPRODUCT(--('Kanded'!$J$9:$J$209=$G143),--('Kanded'!$A$9:$A$209="KANNE"),--('Kanded'!$Q$9:$Q$209&lt;&gt;""),--('Kanded'!$R$9:$R$209="")))</s:f>
        <s:v/>
      </s:c>
    </s:row>
    <s:row r="144" ht="25" customHeight="1">
      <s:c r="A144" s="18" t="str">
        <s:f>IF(AND('Kanded'!A144="KANNE",'Kanded'!M144&lt;&gt;""),IF(SUMPRODUCT(--('Kanded'!$M$9:M144='Kanded'!M144),--('Kanded'!$A$9:A144="KANNE"))=1,'Kanded'!M144,""),"")</s:f>
        <s:v/>
      </s:c>
      <s:c r="B144" s="19" t="str">
        <s:f>IF($A144="","",SUMPRODUCT(--('Kanded'!$M$9:$M$209=$A144),--('Kanded'!$A$9:$A$209="KANNE"),--('Kanded'!$R$9:$R$209="ha"),'Kanded'!$Q$9:$Q$209))</s:f>
        <s:v/>
      </s:c>
      <s:c r="C144" s="19" t="str">
        <s:f>IF($A144="","",SUMPRODUCT(--('Kanded'!$M$9:$M$209=$A144),--('Kanded'!$A$9:$A$209="KANNE"),--('Kanded'!$R$9:$R$209="acre"),'Kanded'!$Q$9:$Q$209))</s:f>
        <s:v/>
      </s:c>
      <s:c r="D144" s="19" t="str">
        <s:f>IF($A144="","",SUMPRODUCT(--('Kanded'!$M$9:$M$209=$A144),--('Kanded'!$A$9:$A$209="KANNE"),--('Kanded'!$R$9:$R$209="m²"),'Kanded'!$Q$9:$Q$209))</s:f>
        <s:v/>
      </s:c>
      <s:c r="E144" s="20" t="str">
        <s:f>IF($A144="","",SUMPRODUCT(--('Kanded'!$M$9:$M$209=$A144),--('Kanded'!$A$9:$A$209="KANNE"),--('Kanded'!$Q$9:$Q$209=""))+SUMPRODUCT(--('Kanded'!$M$9:$M$209=$A144),--('Kanded'!$A$9:$A$209="KANNE"),--('Kanded'!$Q$9:$Q$209&lt;&gt;""),--('Kanded'!$R$9:$R$209="")))</s:f>
        <s:v/>
      </s:c>
      <s:c r="F144" s="21" t="n"/>
      <s:c r="G144" s="18" t="str">
        <s:f>IF(AND('Kanded'!A144="KANNE",'Kanded'!J144&lt;&gt;""),IF(SUMPRODUCT(--('Kanded'!$J$9:J144='Kanded'!J144),--('Kanded'!$A$9:A144="KANNE"))=1,'Kanded'!J144,""),"")</s:f>
        <s:v/>
      </s:c>
      <s:c r="H144" s="19" t="str">
        <s:f>IF($G144="","",SUMPRODUCT(--('Kanded'!$J$9:$J$209=$G144),--('Kanded'!$A$9:$A$209="KANNE"),--('Kanded'!$R$9:$R$209="ha"),'Kanded'!$Q$9:$Q$209))</s:f>
        <s:v/>
      </s:c>
      <s:c r="I144" s="19" t="str">
        <s:f>IF($G144="","",SUMPRODUCT(--('Kanded'!$J$9:$J$209=$G144),--('Kanded'!$A$9:$A$209="KANNE"),--('Kanded'!$R$9:$R$209="acre"),'Kanded'!$Q$9:$Q$209))</s:f>
        <s:v/>
      </s:c>
      <s:c r="J144" s="19" t="str">
        <s:f>IF($G144="","",SUMPRODUCT(--('Kanded'!$J$9:$J$209=$G144),--('Kanded'!$A$9:$A$209="KANNE"),--('Kanded'!$R$9:$R$209="m²"),'Kanded'!$Q$9:$Q$209))</s:f>
        <s:v/>
      </s:c>
      <s:c r="K144" s="20" t="str">
        <s:f>IF($G144="","",SUMPRODUCT(--('Kanded'!$J$9:$J$209=$G144),--('Kanded'!$A$9:$A$209="KANNE"),--('Kanded'!$Q$9:$Q$209=""))+SUMPRODUCT(--('Kanded'!$J$9:$J$209=$G144),--('Kanded'!$A$9:$A$209="KANNE"),--('Kanded'!$Q$9:$Q$209&lt;&gt;""),--('Kanded'!$R$9:$R$209="")))</s:f>
        <s:v/>
      </s:c>
    </s:row>
    <s:row r="145" ht="25" customHeight="1">
      <s:c r="A145" s="18" t="str">
        <s:f>IF(AND('Kanded'!A145="KANNE",'Kanded'!M145&lt;&gt;""),IF(SUMPRODUCT(--('Kanded'!$M$9:M145='Kanded'!M145),--('Kanded'!$A$9:A145="KANNE"))=1,'Kanded'!M145,""),"")</s:f>
        <s:v/>
      </s:c>
      <s:c r="B145" s="19" t="str">
        <s:f>IF($A145="","",SUMPRODUCT(--('Kanded'!$M$9:$M$209=$A145),--('Kanded'!$A$9:$A$209="KANNE"),--('Kanded'!$R$9:$R$209="ha"),'Kanded'!$Q$9:$Q$209))</s:f>
        <s:v/>
      </s:c>
      <s:c r="C145" s="19" t="str">
        <s:f>IF($A145="","",SUMPRODUCT(--('Kanded'!$M$9:$M$209=$A145),--('Kanded'!$A$9:$A$209="KANNE"),--('Kanded'!$R$9:$R$209="acre"),'Kanded'!$Q$9:$Q$209))</s:f>
        <s:v/>
      </s:c>
      <s:c r="D145" s="19" t="str">
        <s:f>IF($A145="","",SUMPRODUCT(--('Kanded'!$M$9:$M$209=$A145),--('Kanded'!$A$9:$A$209="KANNE"),--('Kanded'!$R$9:$R$209="m²"),'Kanded'!$Q$9:$Q$209))</s:f>
        <s:v/>
      </s:c>
      <s:c r="E145" s="20" t="str">
        <s:f>IF($A145="","",SUMPRODUCT(--('Kanded'!$M$9:$M$209=$A145),--('Kanded'!$A$9:$A$209="KANNE"),--('Kanded'!$Q$9:$Q$209=""))+SUMPRODUCT(--('Kanded'!$M$9:$M$209=$A145),--('Kanded'!$A$9:$A$209="KANNE"),--('Kanded'!$Q$9:$Q$209&lt;&gt;""),--('Kanded'!$R$9:$R$209="")))</s:f>
        <s:v/>
      </s:c>
      <s:c r="F145" s="21" t="n"/>
      <s:c r="G145" s="18" t="str">
        <s:f>IF(AND('Kanded'!A145="KANNE",'Kanded'!J145&lt;&gt;""),IF(SUMPRODUCT(--('Kanded'!$J$9:J145='Kanded'!J145),--('Kanded'!$A$9:A145="KANNE"))=1,'Kanded'!J145,""),"")</s:f>
        <s:v/>
      </s:c>
      <s:c r="H145" s="19" t="str">
        <s:f>IF($G145="","",SUMPRODUCT(--('Kanded'!$J$9:$J$209=$G145),--('Kanded'!$A$9:$A$209="KANNE"),--('Kanded'!$R$9:$R$209="ha"),'Kanded'!$Q$9:$Q$209))</s:f>
        <s:v/>
      </s:c>
      <s:c r="I145" s="19" t="str">
        <s:f>IF($G145="","",SUMPRODUCT(--('Kanded'!$J$9:$J$209=$G145),--('Kanded'!$A$9:$A$209="KANNE"),--('Kanded'!$R$9:$R$209="acre"),'Kanded'!$Q$9:$Q$209))</s:f>
        <s:v/>
      </s:c>
      <s:c r="J145" s="19" t="str">
        <s:f>IF($G145="","",SUMPRODUCT(--('Kanded'!$J$9:$J$209=$G145),--('Kanded'!$A$9:$A$209="KANNE"),--('Kanded'!$R$9:$R$209="m²"),'Kanded'!$Q$9:$Q$209))</s:f>
        <s:v/>
      </s:c>
      <s:c r="K145" s="20" t="str">
        <s:f>IF($G145="","",SUMPRODUCT(--('Kanded'!$J$9:$J$209=$G145),--('Kanded'!$A$9:$A$209="KANNE"),--('Kanded'!$Q$9:$Q$209=""))+SUMPRODUCT(--('Kanded'!$J$9:$J$209=$G145),--('Kanded'!$A$9:$A$209="KANNE"),--('Kanded'!$Q$9:$Q$209&lt;&gt;""),--('Kanded'!$R$9:$R$209="")))</s:f>
        <s:v/>
      </s:c>
    </s:row>
    <s:row r="146" ht="25" customHeight="1">
      <s:c r="A146" s="18" t="str">
        <s:f>IF(AND('Kanded'!A146="KANNE",'Kanded'!M146&lt;&gt;""),IF(SUMPRODUCT(--('Kanded'!$M$9:M146='Kanded'!M146),--('Kanded'!$A$9:A146="KANNE"))=1,'Kanded'!M146,""),"")</s:f>
        <s:v/>
      </s:c>
      <s:c r="B146" s="19" t="str">
        <s:f>IF($A146="","",SUMPRODUCT(--('Kanded'!$M$9:$M$209=$A146),--('Kanded'!$A$9:$A$209="KANNE"),--('Kanded'!$R$9:$R$209="ha"),'Kanded'!$Q$9:$Q$209))</s:f>
        <s:v/>
      </s:c>
      <s:c r="C146" s="19" t="str">
        <s:f>IF($A146="","",SUMPRODUCT(--('Kanded'!$M$9:$M$209=$A146),--('Kanded'!$A$9:$A$209="KANNE"),--('Kanded'!$R$9:$R$209="acre"),'Kanded'!$Q$9:$Q$209))</s:f>
        <s:v/>
      </s:c>
      <s:c r="D146" s="19" t="str">
        <s:f>IF($A146="","",SUMPRODUCT(--('Kanded'!$M$9:$M$209=$A146),--('Kanded'!$A$9:$A$209="KANNE"),--('Kanded'!$R$9:$R$209="m²"),'Kanded'!$Q$9:$Q$209))</s:f>
        <s:v/>
      </s:c>
      <s:c r="E146" s="20" t="str">
        <s:f>IF($A146="","",SUMPRODUCT(--('Kanded'!$M$9:$M$209=$A146),--('Kanded'!$A$9:$A$209="KANNE"),--('Kanded'!$Q$9:$Q$209=""))+SUMPRODUCT(--('Kanded'!$M$9:$M$209=$A146),--('Kanded'!$A$9:$A$209="KANNE"),--('Kanded'!$Q$9:$Q$209&lt;&gt;""),--('Kanded'!$R$9:$R$209="")))</s:f>
        <s:v/>
      </s:c>
      <s:c r="F146" s="21" t="n"/>
      <s:c r="G146" s="18" t="str">
        <s:f>IF(AND('Kanded'!A146="KANNE",'Kanded'!J146&lt;&gt;""),IF(SUMPRODUCT(--('Kanded'!$J$9:J146='Kanded'!J146),--('Kanded'!$A$9:A146="KANNE"))=1,'Kanded'!J146,""),"")</s:f>
        <s:v/>
      </s:c>
      <s:c r="H146" s="19" t="str">
        <s:f>IF($G146="","",SUMPRODUCT(--('Kanded'!$J$9:$J$209=$G146),--('Kanded'!$A$9:$A$209="KANNE"),--('Kanded'!$R$9:$R$209="ha"),'Kanded'!$Q$9:$Q$209))</s:f>
        <s:v/>
      </s:c>
      <s:c r="I146" s="19" t="str">
        <s:f>IF($G146="","",SUMPRODUCT(--('Kanded'!$J$9:$J$209=$G146),--('Kanded'!$A$9:$A$209="KANNE"),--('Kanded'!$R$9:$R$209="acre"),'Kanded'!$Q$9:$Q$209))</s:f>
        <s:v/>
      </s:c>
      <s:c r="J146" s="19" t="str">
        <s:f>IF($G146="","",SUMPRODUCT(--('Kanded'!$J$9:$J$209=$G146),--('Kanded'!$A$9:$A$209="KANNE"),--('Kanded'!$R$9:$R$209="m²"),'Kanded'!$Q$9:$Q$209))</s:f>
        <s:v/>
      </s:c>
      <s:c r="K146" s="20" t="str">
        <s:f>IF($G146="","",SUMPRODUCT(--('Kanded'!$J$9:$J$209=$G146),--('Kanded'!$A$9:$A$209="KANNE"),--('Kanded'!$Q$9:$Q$209=""))+SUMPRODUCT(--('Kanded'!$J$9:$J$209=$G146),--('Kanded'!$A$9:$A$209="KANNE"),--('Kanded'!$Q$9:$Q$209&lt;&gt;""),--('Kanded'!$R$9:$R$209="")))</s:f>
        <s:v/>
      </s:c>
    </s:row>
    <s:row r="147" ht="25" customHeight="1">
      <s:c r="A147" s="18" t="str">
        <s:f>IF(AND('Kanded'!A147="KANNE",'Kanded'!M147&lt;&gt;""),IF(SUMPRODUCT(--('Kanded'!$M$9:M147='Kanded'!M147),--('Kanded'!$A$9:A147="KANNE"))=1,'Kanded'!M147,""),"")</s:f>
        <s:v/>
      </s:c>
      <s:c r="B147" s="19" t="str">
        <s:f>IF($A147="","",SUMPRODUCT(--('Kanded'!$M$9:$M$209=$A147),--('Kanded'!$A$9:$A$209="KANNE"),--('Kanded'!$R$9:$R$209="ha"),'Kanded'!$Q$9:$Q$209))</s:f>
        <s:v/>
      </s:c>
      <s:c r="C147" s="19" t="str">
        <s:f>IF($A147="","",SUMPRODUCT(--('Kanded'!$M$9:$M$209=$A147),--('Kanded'!$A$9:$A$209="KANNE"),--('Kanded'!$R$9:$R$209="acre"),'Kanded'!$Q$9:$Q$209))</s:f>
        <s:v/>
      </s:c>
      <s:c r="D147" s="19" t="str">
        <s:f>IF($A147="","",SUMPRODUCT(--('Kanded'!$M$9:$M$209=$A147),--('Kanded'!$A$9:$A$209="KANNE"),--('Kanded'!$R$9:$R$209="m²"),'Kanded'!$Q$9:$Q$209))</s:f>
        <s:v/>
      </s:c>
      <s:c r="E147" s="20" t="str">
        <s:f>IF($A147="","",SUMPRODUCT(--('Kanded'!$M$9:$M$209=$A147),--('Kanded'!$A$9:$A$209="KANNE"),--('Kanded'!$Q$9:$Q$209=""))+SUMPRODUCT(--('Kanded'!$M$9:$M$209=$A147),--('Kanded'!$A$9:$A$209="KANNE"),--('Kanded'!$Q$9:$Q$209&lt;&gt;""),--('Kanded'!$R$9:$R$209="")))</s:f>
        <s:v/>
      </s:c>
      <s:c r="F147" s="21" t="n"/>
      <s:c r="G147" s="18" t="str">
        <s:f>IF(AND('Kanded'!A147="KANNE",'Kanded'!J147&lt;&gt;""),IF(SUMPRODUCT(--('Kanded'!$J$9:J147='Kanded'!J147),--('Kanded'!$A$9:A147="KANNE"))=1,'Kanded'!J147,""),"")</s:f>
        <s:v/>
      </s:c>
      <s:c r="H147" s="19" t="str">
        <s:f>IF($G147="","",SUMPRODUCT(--('Kanded'!$J$9:$J$209=$G147),--('Kanded'!$A$9:$A$209="KANNE"),--('Kanded'!$R$9:$R$209="ha"),'Kanded'!$Q$9:$Q$209))</s:f>
        <s:v/>
      </s:c>
      <s:c r="I147" s="19" t="str">
        <s:f>IF($G147="","",SUMPRODUCT(--('Kanded'!$J$9:$J$209=$G147),--('Kanded'!$A$9:$A$209="KANNE"),--('Kanded'!$R$9:$R$209="acre"),'Kanded'!$Q$9:$Q$209))</s:f>
        <s:v/>
      </s:c>
      <s:c r="J147" s="19" t="str">
        <s:f>IF($G147="","",SUMPRODUCT(--('Kanded'!$J$9:$J$209=$G147),--('Kanded'!$A$9:$A$209="KANNE"),--('Kanded'!$R$9:$R$209="m²"),'Kanded'!$Q$9:$Q$209))</s:f>
        <s:v/>
      </s:c>
      <s:c r="K147" s="20" t="str">
        <s:f>IF($G147="","",SUMPRODUCT(--('Kanded'!$J$9:$J$209=$G147),--('Kanded'!$A$9:$A$209="KANNE"),--('Kanded'!$Q$9:$Q$209=""))+SUMPRODUCT(--('Kanded'!$J$9:$J$209=$G147),--('Kanded'!$A$9:$A$209="KANNE"),--('Kanded'!$Q$9:$Q$209&lt;&gt;""),--('Kanded'!$R$9:$R$209="")))</s:f>
        <s:v/>
      </s:c>
    </s:row>
    <s:row r="148" ht="25" customHeight="1">
      <s:c r="A148" s="18" t="str">
        <s:f>IF(AND('Kanded'!A148="KANNE",'Kanded'!M148&lt;&gt;""),IF(SUMPRODUCT(--('Kanded'!$M$9:M148='Kanded'!M148),--('Kanded'!$A$9:A148="KANNE"))=1,'Kanded'!M148,""),"")</s:f>
        <s:v/>
      </s:c>
      <s:c r="B148" s="19" t="str">
        <s:f>IF($A148="","",SUMPRODUCT(--('Kanded'!$M$9:$M$209=$A148),--('Kanded'!$A$9:$A$209="KANNE"),--('Kanded'!$R$9:$R$209="ha"),'Kanded'!$Q$9:$Q$209))</s:f>
        <s:v/>
      </s:c>
      <s:c r="C148" s="19" t="str">
        <s:f>IF($A148="","",SUMPRODUCT(--('Kanded'!$M$9:$M$209=$A148),--('Kanded'!$A$9:$A$209="KANNE"),--('Kanded'!$R$9:$R$209="acre"),'Kanded'!$Q$9:$Q$209))</s:f>
        <s:v/>
      </s:c>
      <s:c r="D148" s="19" t="str">
        <s:f>IF($A148="","",SUMPRODUCT(--('Kanded'!$M$9:$M$209=$A148),--('Kanded'!$A$9:$A$209="KANNE"),--('Kanded'!$R$9:$R$209="m²"),'Kanded'!$Q$9:$Q$209))</s:f>
        <s:v/>
      </s:c>
      <s:c r="E148" s="20" t="str">
        <s:f>IF($A148="","",SUMPRODUCT(--('Kanded'!$M$9:$M$209=$A148),--('Kanded'!$A$9:$A$209="KANNE"),--('Kanded'!$Q$9:$Q$209=""))+SUMPRODUCT(--('Kanded'!$M$9:$M$209=$A148),--('Kanded'!$A$9:$A$209="KANNE"),--('Kanded'!$Q$9:$Q$209&lt;&gt;""),--('Kanded'!$R$9:$R$209="")))</s:f>
        <s:v/>
      </s:c>
      <s:c r="F148" s="21" t="n"/>
      <s:c r="G148" s="18" t="str">
        <s:f>IF(AND('Kanded'!A148="KANNE",'Kanded'!J148&lt;&gt;""),IF(SUMPRODUCT(--('Kanded'!$J$9:J148='Kanded'!J148),--('Kanded'!$A$9:A148="KANNE"))=1,'Kanded'!J148,""),"")</s:f>
        <s:v/>
      </s:c>
      <s:c r="H148" s="19" t="str">
        <s:f>IF($G148="","",SUMPRODUCT(--('Kanded'!$J$9:$J$209=$G148),--('Kanded'!$A$9:$A$209="KANNE"),--('Kanded'!$R$9:$R$209="ha"),'Kanded'!$Q$9:$Q$209))</s:f>
        <s:v/>
      </s:c>
      <s:c r="I148" s="19" t="str">
        <s:f>IF($G148="","",SUMPRODUCT(--('Kanded'!$J$9:$J$209=$G148),--('Kanded'!$A$9:$A$209="KANNE"),--('Kanded'!$R$9:$R$209="acre"),'Kanded'!$Q$9:$Q$209))</s:f>
        <s:v/>
      </s:c>
      <s:c r="J148" s="19" t="str">
        <s:f>IF($G148="","",SUMPRODUCT(--('Kanded'!$J$9:$J$209=$G148),--('Kanded'!$A$9:$A$209="KANNE"),--('Kanded'!$R$9:$R$209="m²"),'Kanded'!$Q$9:$Q$209))</s:f>
        <s:v/>
      </s:c>
      <s:c r="K148" s="20" t="str">
        <s:f>IF($G148="","",SUMPRODUCT(--('Kanded'!$J$9:$J$209=$G148),--('Kanded'!$A$9:$A$209="KANNE"),--('Kanded'!$Q$9:$Q$209=""))+SUMPRODUCT(--('Kanded'!$J$9:$J$209=$G148),--('Kanded'!$A$9:$A$209="KANNE"),--('Kanded'!$Q$9:$Q$209&lt;&gt;""),--('Kanded'!$R$9:$R$209="")))</s:f>
        <s:v/>
      </s:c>
    </s:row>
    <s:row r="149" ht="25" customHeight="1">
      <s:c r="A149" s="18" t="str">
        <s:f>IF(AND('Kanded'!A149="KANNE",'Kanded'!M149&lt;&gt;""),IF(SUMPRODUCT(--('Kanded'!$M$9:M149='Kanded'!M149),--('Kanded'!$A$9:A149="KANNE"))=1,'Kanded'!M149,""),"")</s:f>
        <s:v/>
      </s:c>
      <s:c r="B149" s="19" t="str">
        <s:f>IF($A149="","",SUMPRODUCT(--('Kanded'!$M$9:$M$209=$A149),--('Kanded'!$A$9:$A$209="KANNE"),--('Kanded'!$R$9:$R$209="ha"),'Kanded'!$Q$9:$Q$209))</s:f>
        <s:v/>
      </s:c>
      <s:c r="C149" s="19" t="str">
        <s:f>IF($A149="","",SUMPRODUCT(--('Kanded'!$M$9:$M$209=$A149),--('Kanded'!$A$9:$A$209="KANNE"),--('Kanded'!$R$9:$R$209="acre"),'Kanded'!$Q$9:$Q$209))</s:f>
        <s:v/>
      </s:c>
      <s:c r="D149" s="19" t="str">
        <s:f>IF($A149="","",SUMPRODUCT(--('Kanded'!$M$9:$M$209=$A149),--('Kanded'!$A$9:$A$209="KANNE"),--('Kanded'!$R$9:$R$209="m²"),'Kanded'!$Q$9:$Q$209))</s:f>
        <s:v/>
      </s:c>
      <s:c r="E149" s="20" t="str">
        <s:f>IF($A149="","",SUMPRODUCT(--('Kanded'!$M$9:$M$209=$A149),--('Kanded'!$A$9:$A$209="KANNE"),--('Kanded'!$Q$9:$Q$209=""))+SUMPRODUCT(--('Kanded'!$M$9:$M$209=$A149),--('Kanded'!$A$9:$A$209="KANNE"),--('Kanded'!$Q$9:$Q$209&lt;&gt;""),--('Kanded'!$R$9:$R$209="")))</s:f>
        <s:v/>
      </s:c>
      <s:c r="F149" s="21" t="n"/>
      <s:c r="G149" s="18" t="str">
        <s:f>IF(AND('Kanded'!A149="KANNE",'Kanded'!J149&lt;&gt;""),IF(SUMPRODUCT(--('Kanded'!$J$9:J149='Kanded'!J149),--('Kanded'!$A$9:A149="KANNE"))=1,'Kanded'!J149,""),"")</s:f>
        <s:v/>
      </s:c>
      <s:c r="H149" s="19" t="str">
        <s:f>IF($G149="","",SUMPRODUCT(--('Kanded'!$J$9:$J$209=$G149),--('Kanded'!$A$9:$A$209="KANNE"),--('Kanded'!$R$9:$R$209="ha"),'Kanded'!$Q$9:$Q$209))</s:f>
        <s:v/>
      </s:c>
      <s:c r="I149" s="19" t="str">
        <s:f>IF($G149="","",SUMPRODUCT(--('Kanded'!$J$9:$J$209=$G149),--('Kanded'!$A$9:$A$209="KANNE"),--('Kanded'!$R$9:$R$209="acre"),'Kanded'!$Q$9:$Q$209))</s:f>
        <s:v/>
      </s:c>
      <s:c r="J149" s="19" t="str">
        <s:f>IF($G149="","",SUMPRODUCT(--('Kanded'!$J$9:$J$209=$G149),--('Kanded'!$A$9:$A$209="KANNE"),--('Kanded'!$R$9:$R$209="m²"),'Kanded'!$Q$9:$Q$209))</s:f>
        <s:v/>
      </s:c>
      <s:c r="K149" s="20" t="str">
        <s:f>IF($G149="","",SUMPRODUCT(--('Kanded'!$J$9:$J$209=$G149),--('Kanded'!$A$9:$A$209="KANNE"),--('Kanded'!$Q$9:$Q$209=""))+SUMPRODUCT(--('Kanded'!$J$9:$J$209=$G149),--('Kanded'!$A$9:$A$209="KANNE"),--('Kanded'!$Q$9:$Q$209&lt;&gt;""),--('Kanded'!$R$9:$R$209="")))</s:f>
        <s:v/>
      </s:c>
    </s:row>
    <s:row r="150" ht="25" customHeight="1">
      <s:c r="A150" s="18" t="str">
        <s:f>IF(AND('Kanded'!A150="KANNE",'Kanded'!M150&lt;&gt;""),IF(SUMPRODUCT(--('Kanded'!$M$9:M150='Kanded'!M150),--('Kanded'!$A$9:A150="KANNE"))=1,'Kanded'!M150,""),"")</s:f>
        <s:v/>
      </s:c>
      <s:c r="B150" s="19" t="str">
        <s:f>IF($A150="","",SUMPRODUCT(--('Kanded'!$M$9:$M$209=$A150),--('Kanded'!$A$9:$A$209="KANNE"),--('Kanded'!$R$9:$R$209="ha"),'Kanded'!$Q$9:$Q$209))</s:f>
        <s:v/>
      </s:c>
      <s:c r="C150" s="19" t="str">
        <s:f>IF($A150="","",SUMPRODUCT(--('Kanded'!$M$9:$M$209=$A150),--('Kanded'!$A$9:$A$209="KANNE"),--('Kanded'!$R$9:$R$209="acre"),'Kanded'!$Q$9:$Q$209))</s:f>
        <s:v/>
      </s:c>
      <s:c r="D150" s="19" t="str">
        <s:f>IF($A150="","",SUMPRODUCT(--('Kanded'!$M$9:$M$209=$A150),--('Kanded'!$A$9:$A$209="KANNE"),--('Kanded'!$R$9:$R$209="m²"),'Kanded'!$Q$9:$Q$209))</s:f>
        <s:v/>
      </s:c>
      <s:c r="E150" s="20" t="str">
        <s:f>IF($A150="","",SUMPRODUCT(--('Kanded'!$M$9:$M$209=$A150),--('Kanded'!$A$9:$A$209="KANNE"),--('Kanded'!$Q$9:$Q$209=""))+SUMPRODUCT(--('Kanded'!$M$9:$M$209=$A150),--('Kanded'!$A$9:$A$209="KANNE"),--('Kanded'!$Q$9:$Q$209&lt;&gt;""),--('Kanded'!$R$9:$R$209="")))</s:f>
        <s:v/>
      </s:c>
      <s:c r="F150" s="21" t="n"/>
      <s:c r="G150" s="18" t="str">
        <s:f>IF(AND('Kanded'!A150="KANNE",'Kanded'!J150&lt;&gt;""),IF(SUMPRODUCT(--('Kanded'!$J$9:J150='Kanded'!J150),--('Kanded'!$A$9:A150="KANNE"))=1,'Kanded'!J150,""),"")</s:f>
        <s:v/>
      </s:c>
      <s:c r="H150" s="19" t="str">
        <s:f>IF($G150="","",SUMPRODUCT(--('Kanded'!$J$9:$J$209=$G150),--('Kanded'!$A$9:$A$209="KANNE"),--('Kanded'!$R$9:$R$209="ha"),'Kanded'!$Q$9:$Q$209))</s:f>
        <s:v/>
      </s:c>
      <s:c r="I150" s="19" t="str">
        <s:f>IF($G150="","",SUMPRODUCT(--('Kanded'!$J$9:$J$209=$G150),--('Kanded'!$A$9:$A$209="KANNE"),--('Kanded'!$R$9:$R$209="acre"),'Kanded'!$Q$9:$Q$209))</s:f>
        <s:v/>
      </s:c>
      <s:c r="J150" s="19" t="str">
        <s:f>IF($G150="","",SUMPRODUCT(--('Kanded'!$J$9:$J$209=$G150),--('Kanded'!$A$9:$A$209="KANNE"),--('Kanded'!$R$9:$R$209="m²"),'Kanded'!$Q$9:$Q$209))</s:f>
        <s:v/>
      </s:c>
      <s:c r="K150" s="20" t="str">
        <s:f>IF($G150="","",SUMPRODUCT(--('Kanded'!$J$9:$J$209=$G150),--('Kanded'!$A$9:$A$209="KANNE"),--('Kanded'!$Q$9:$Q$209=""))+SUMPRODUCT(--('Kanded'!$J$9:$J$209=$G150),--('Kanded'!$A$9:$A$209="KANNE"),--('Kanded'!$Q$9:$Q$209&lt;&gt;""),--('Kanded'!$R$9:$R$209="")))</s:f>
        <s:v/>
      </s:c>
    </s:row>
    <s:row r="151" ht="25" customHeight="1">
      <s:c r="A151" s="18" t="str">
        <s:f>IF(AND('Kanded'!A151="KANNE",'Kanded'!M151&lt;&gt;""),IF(SUMPRODUCT(--('Kanded'!$M$9:M151='Kanded'!M151),--('Kanded'!$A$9:A151="KANNE"))=1,'Kanded'!M151,""),"")</s:f>
        <s:v/>
      </s:c>
      <s:c r="B151" s="19" t="str">
        <s:f>IF($A151="","",SUMPRODUCT(--('Kanded'!$M$9:$M$209=$A151),--('Kanded'!$A$9:$A$209="KANNE"),--('Kanded'!$R$9:$R$209="ha"),'Kanded'!$Q$9:$Q$209))</s:f>
        <s:v/>
      </s:c>
      <s:c r="C151" s="19" t="str">
        <s:f>IF($A151="","",SUMPRODUCT(--('Kanded'!$M$9:$M$209=$A151),--('Kanded'!$A$9:$A$209="KANNE"),--('Kanded'!$R$9:$R$209="acre"),'Kanded'!$Q$9:$Q$209))</s:f>
        <s:v/>
      </s:c>
      <s:c r="D151" s="19" t="str">
        <s:f>IF($A151="","",SUMPRODUCT(--('Kanded'!$M$9:$M$209=$A151),--('Kanded'!$A$9:$A$209="KANNE"),--('Kanded'!$R$9:$R$209="m²"),'Kanded'!$Q$9:$Q$209))</s:f>
        <s:v/>
      </s:c>
      <s:c r="E151" s="20" t="str">
        <s:f>IF($A151="","",SUMPRODUCT(--('Kanded'!$M$9:$M$209=$A151),--('Kanded'!$A$9:$A$209="KANNE"),--('Kanded'!$Q$9:$Q$209=""))+SUMPRODUCT(--('Kanded'!$M$9:$M$209=$A151),--('Kanded'!$A$9:$A$209="KANNE"),--('Kanded'!$Q$9:$Q$209&lt;&gt;""),--('Kanded'!$R$9:$R$209="")))</s:f>
        <s:v/>
      </s:c>
      <s:c r="F151" s="21" t="n"/>
      <s:c r="G151" s="18" t="str">
        <s:f>IF(AND('Kanded'!A151="KANNE",'Kanded'!J151&lt;&gt;""),IF(SUMPRODUCT(--('Kanded'!$J$9:J151='Kanded'!J151),--('Kanded'!$A$9:A151="KANNE"))=1,'Kanded'!J151,""),"")</s:f>
        <s:v/>
      </s:c>
      <s:c r="H151" s="19" t="str">
        <s:f>IF($G151="","",SUMPRODUCT(--('Kanded'!$J$9:$J$209=$G151),--('Kanded'!$A$9:$A$209="KANNE"),--('Kanded'!$R$9:$R$209="ha"),'Kanded'!$Q$9:$Q$209))</s:f>
        <s:v/>
      </s:c>
      <s:c r="I151" s="19" t="str">
        <s:f>IF($G151="","",SUMPRODUCT(--('Kanded'!$J$9:$J$209=$G151),--('Kanded'!$A$9:$A$209="KANNE"),--('Kanded'!$R$9:$R$209="acre"),'Kanded'!$Q$9:$Q$209))</s:f>
        <s:v/>
      </s:c>
      <s:c r="J151" s="19" t="str">
        <s:f>IF($G151="","",SUMPRODUCT(--('Kanded'!$J$9:$J$209=$G151),--('Kanded'!$A$9:$A$209="KANNE"),--('Kanded'!$R$9:$R$209="m²"),'Kanded'!$Q$9:$Q$209))</s:f>
        <s:v/>
      </s:c>
      <s:c r="K151" s="20" t="str">
        <s:f>IF($G151="","",SUMPRODUCT(--('Kanded'!$J$9:$J$209=$G151),--('Kanded'!$A$9:$A$209="KANNE"),--('Kanded'!$Q$9:$Q$209=""))+SUMPRODUCT(--('Kanded'!$J$9:$J$209=$G151),--('Kanded'!$A$9:$A$209="KANNE"),--('Kanded'!$Q$9:$Q$209&lt;&gt;""),--('Kanded'!$R$9:$R$209="")))</s:f>
        <s:v/>
      </s:c>
    </s:row>
    <s:row r="152" ht="25" customHeight="1">
      <s:c r="A152" s="18" t="str">
        <s:f>IF(AND('Kanded'!A152="KANNE",'Kanded'!M152&lt;&gt;""),IF(SUMPRODUCT(--('Kanded'!$M$9:M152='Kanded'!M152),--('Kanded'!$A$9:A152="KANNE"))=1,'Kanded'!M152,""),"")</s:f>
        <s:v/>
      </s:c>
      <s:c r="B152" s="19" t="str">
        <s:f>IF($A152="","",SUMPRODUCT(--('Kanded'!$M$9:$M$209=$A152),--('Kanded'!$A$9:$A$209="KANNE"),--('Kanded'!$R$9:$R$209="ha"),'Kanded'!$Q$9:$Q$209))</s:f>
        <s:v/>
      </s:c>
      <s:c r="C152" s="19" t="str">
        <s:f>IF($A152="","",SUMPRODUCT(--('Kanded'!$M$9:$M$209=$A152),--('Kanded'!$A$9:$A$209="KANNE"),--('Kanded'!$R$9:$R$209="acre"),'Kanded'!$Q$9:$Q$209))</s:f>
        <s:v/>
      </s:c>
      <s:c r="D152" s="19" t="str">
        <s:f>IF($A152="","",SUMPRODUCT(--('Kanded'!$M$9:$M$209=$A152),--('Kanded'!$A$9:$A$209="KANNE"),--('Kanded'!$R$9:$R$209="m²"),'Kanded'!$Q$9:$Q$209))</s:f>
        <s:v/>
      </s:c>
      <s:c r="E152" s="20" t="str">
        <s:f>IF($A152="","",SUMPRODUCT(--('Kanded'!$M$9:$M$209=$A152),--('Kanded'!$A$9:$A$209="KANNE"),--('Kanded'!$Q$9:$Q$209=""))+SUMPRODUCT(--('Kanded'!$M$9:$M$209=$A152),--('Kanded'!$A$9:$A$209="KANNE"),--('Kanded'!$Q$9:$Q$209&lt;&gt;""),--('Kanded'!$R$9:$R$209="")))</s:f>
        <s:v/>
      </s:c>
      <s:c r="F152" s="21" t="n"/>
      <s:c r="G152" s="18" t="str">
        <s:f>IF(AND('Kanded'!A152="KANNE",'Kanded'!J152&lt;&gt;""),IF(SUMPRODUCT(--('Kanded'!$J$9:J152='Kanded'!J152),--('Kanded'!$A$9:A152="KANNE"))=1,'Kanded'!J152,""),"")</s:f>
        <s:v/>
      </s:c>
      <s:c r="H152" s="19" t="str">
        <s:f>IF($G152="","",SUMPRODUCT(--('Kanded'!$J$9:$J$209=$G152),--('Kanded'!$A$9:$A$209="KANNE"),--('Kanded'!$R$9:$R$209="ha"),'Kanded'!$Q$9:$Q$209))</s:f>
        <s:v/>
      </s:c>
      <s:c r="I152" s="19" t="str">
        <s:f>IF($G152="","",SUMPRODUCT(--('Kanded'!$J$9:$J$209=$G152),--('Kanded'!$A$9:$A$209="KANNE"),--('Kanded'!$R$9:$R$209="acre"),'Kanded'!$Q$9:$Q$209))</s:f>
        <s:v/>
      </s:c>
      <s:c r="J152" s="19" t="str">
        <s:f>IF($G152="","",SUMPRODUCT(--('Kanded'!$J$9:$J$209=$G152),--('Kanded'!$A$9:$A$209="KANNE"),--('Kanded'!$R$9:$R$209="m²"),'Kanded'!$Q$9:$Q$209))</s:f>
        <s:v/>
      </s:c>
      <s:c r="K152" s="20" t="str">
        <s:f>IF($G152="","",SUMPRODUCT(--('Kanded'!$J$9:$J$209=$G152),--('Kanded'!$A$9:$A$209="KANNE"),--('Kanded'!$Q$9:$Q$209=""))+SUMPRODUCT(--('Kanded'!$J$9:$J$209=$G152),--('Kanded'!$A$9:$A$209="KANNE"),--('Kanded'!$Q$9:$Q$209&lt;&gt;""),--('Kanded'!$R$9:$R$209="")))</s:f>
        <s:v/>
      </s:c>
    </s:row>
    <s:row r="153" ht="25" customHeight="1">
      <s:c r="A153" s="18" t="str">
        <s:f>IF(AND('Kanded'!A153="KANNE",'Kanded'!M153&lt;&gt;""),IF(SUMPRODUCT(--('Kanded'!$M$9:M153='Kanded'!M153),--('Kanded'!$A$9:A153="KANNE"))=1,'Kanded'!M153,""),"")</s:f>
        <s:v/>
      </s:c>
      <s:c r="B153" s="19" t="str">
        <s:f>IF($A153="","",SUMPRODUCT(--('Kanded'!$M$9:$M$209=$A153),--('Kanded'!$A$9:$A$209="KANNE"),--('Kanded'!$R$9:$R$209="ha"),'Kanded'!$Q$9:$Q$209))</s:f>
        <s:v/>
      </s:c>
      <s:c r="C153" s="19" t="str">
        <s:f>IF($A153="","",SUMPRODUCT(--('Kanded'!$M$9:$M$209=$A153),--('Kanded'!$A$9:$A$209="KANNE"),--('Kanded'!$R$9:$R$209="acre"),'Kanded'!$Q$9:$Q$209))</s:f>
        <s:v/>
      </s:c>
      <s:c r="D153" s="19" t="str">
        <s:f>IF($A153="","",SUMPRODUCT(--('Kanded'!$M$9:$M$209=$A153),--('Kanded'!$A$9:$A$209="KANNE"),--('Kanded'!$R$9:$R$209="m²"),'Kanded'!$Q$9:$Q$209))</s:f>
        <s:v/>
      </s:c>
      <s:c r="E153" s="20" t="str">
        <s:f>IF($A153="","",SUMPRODUCT(--('Kanded'!$M$9:$M$209=$A153),--('Kanded'!$A$9:$A$209="KANNE"),--('Kanded'!$Q$9:$Q$209=""))+SUMPRODUCT(--('Kanded'!$M$9:$M$209=$A153),--('Kanded'!$A$9:$A$209="KANNE"),--('Kanded'!$Q$9:$Q$209&lt;&gt;""),--('Kanded'!$R$9:$R$209="")))</s:f>
        <s:v/>
      </s:c>
      <s:c r="F153" s="21" t="n"/>
      <s:c r="G153" s="18" t="str">
        <s:f>IF(AND('Kanded'!A153="KANNE",'Kanded'!J153&lt;&gt;""),IF(SUMPRODUCT(--('Kanded'!$J$9:J153='Kanded'!J153),--('Kanded'!$A$9:A153="KANNE"))=1,'Kanded'!J153,""),"")</s:f>
        <s:v/>
      </s:c>
      <s:c r="H153" s="19" t="str">
        <s:f>IF($G153="","",SUMPRODUCT(--('Kanded'!$J$9:$J$209=$G153),--('Kanded'!$A$9:$A$209="KANNE"),--('Kanded'!$R$9:$R$209="ha"),'Kanded'!$Q$9:$Q$209))</s:f>
        <s:v/>
      </s:c>
      <s:c r="I153" s="19" t="str">
        <s:f>IF($G153="","",SUMPRODUCT(--('Kanded'!$J$9:$J$209=$G153),--('Kanded'!$A$9:$A$209="KANNE"),--('Kanded'!$R$9:$R$209="acre"),'Kanded'!$Q$9:$Q$209))</s:f>
        <s:v/>
      </s:c>
      <s:c r="J153" s="19" t="str">
        <s:f>IF($G153="","",SUMPRODUCT(--('Kanded'!$J$9:$J$209=$G153),--('Kanded'!$A$9:$A$209="KANNE"),--('Kanded'!$R$9:$R$209="m²"),'Kanded'!$Q$9:$Q$209))</s:f>
        <s:v/>
      </s:c>
      <s:c r="K153" s="20" t="str">
        <s:f>IF($G153="","",SUMPRODUCT(--('Kanded'!$J$9:$J$209=$G153),--('Kanded'!$A$9:$A$209="KANNE"),--('Kanded'!$Q$9:$Q$209=""))+SUMPRODUCT(--('Kanded'!$J$9:$J$209=$G153),--('Kanded'!$A$9:$A$209="KANNE"),--('Kanded'!$Q$9:$Q$209&lt;&gt;""),--('Kanded'!$R$9:$R$209="")))</s:f>
        <s:v/>
      </s:c>
    </s:row>
    <s:row r="154" ht="25" customHeight="1">
      <s:c r="A154" s="18" t="str">
        <s:f>IF(AND('Kanded'!A154="KANNE",'Kanded'!M154&lt;&gt;""),IF(SUMPRODUCT(--('Kanded'!$M$9:M154='Kanded'!M154),--('Kanded'!$A$9:A154="KANNE"))=1,'Kanded'!M154,""),"")</s:f>
        <s:v/>
      </s:c>
      <s:c r="B154" s="19" t="str">
        <s:f>IF($A154="","",SUMPRODUCT(--('Kanded'!$M$9:$M$209=$A154),--('Kanded'!$A$9:$A$209="KANNE"),--('Kanded'!$R$9:$R$209="ha"),'Kanded'!$Q$9:$Q$209))</s:f>
        <s:v/>
      </s:c>
      <s:c r="C154" s="19" t="str">
        <s:f>IF($A154="","",SUMPRODUCT(--('Kanded'!$M$9:$M$209=$A154),--('Kanded'!$A$9:$A$209="KANNE"),--('Kanded'!$R$9:$R$209="acre"),'Kanded'!$Q$9:$Q$209))</s:f>
        <s:v/>
      </s:c>
      <s:c r="D154" s="19" t="str">
        <s:f>IF($A154="","",SUMPRODUCT(--('Kanded'!$M$9:$M$209=$A154),--('Kanded'!$A$9:$A$209="KANNE"),--('Kanded'!$R$9:$R$209="m²"),'Kanded'!$Q$9:$Q$209))</s:f>
        <s:v/>
      </s:c>
      <s:c r="E154" s="20" t="str">
        <s:f>IF($A154="","",SUMPRODUCT(--('Kanded'!$M$9:$M$209=$A154),--('Kanded'!$A$9:$A$209="KANNE"),--('Kanded'!$Q$9:$Q$209=""))+SUMPRODUCT(--('Kanded'!$M$9:$M$209=$A154),--('Kanded'!$A$9:$A$209="KANNE"),--('Kanded'!$Q$9:$Q$209&lt;&gt;""),--('Kanded'!$R$9:$R$209="")))</s:f>
        <s:v/>
      </s:c>
      <s:c r="F154" s="21" t="n"/>
      <s:c r="G154" s="18" t="str">
        <s:f>IF(AND('Kanded'!A154="KANNE",'Kanded'!J154&lt;&gt;""),IF(SUMPRODUCT(--('Kanded'!$J$9:J154='Kanded'!J154),--('Kanded'!$A$9:A154="KANNE"))=1,'Kanded'!J154,""),"")</s:f>
        <s:v/>
      </s:c>
      <s:c r="H154" s="19" t="str">
        <s:f>IF($G154="","",SUMPRODUCT(--('Kanded'!$J$9:$J$209=$G154),--('Kanded'!$A$9:$A$209="KANNE"),--('Kanded'!$R$9:$R$209="ha"),'Kanded'!$Q$9:$Q$209))</s:f>
        <s:v/>
      </s:c>
      <s:c r="I154" s="19" t="str">
        <s:f>IF($G154="","",SUMPRODUCT(--('Kanded'!$J$9:$J$209=$G154),--('Kanded'!$A$9:$A$209="KANNE"),--('Kanded'!$R$9:$R$209="acre"),'Kanded'!$Q$9:$Q$209))</s:f>
        <s:v/>
      </s:c>
      <s:c r="J154" s="19" t="str">
        <s:f>IF($G154="","",SUMPRODUCT(--('Kanded'!$J$9:$J$209=$G154),--('Kanded'!$A$9:$A$209="KANNE"),--('Kanded'!$R$9:$R$209="m²"),'Kanded'!$Q$9:$Q$209))</s:f>
        <s:v/>
      </s:c>
      <s:c r="K154" s="20" t="str">
        <s:f>IF($G154="","",SUMPRODUCT(--('Kanded'!$J$9:$J$209=$G154),--('Kanded'!$A$9:$A$209="KANNE"),--('Kanded'!$Q$9:$Q$209=""))+SUMPRODUCT(--('Kanded'!$J$9:$J$209=$G154),--('Kanded'!$A$9:$A$209="KANNE"),--('Kanded'!$Q$9:$Q$209&lt;&gt;""),--('Kanded'!$R$9:$R$209="")))</s:f>
        <s:v/>
      </s:c>
    </s:row>
    <s:row r="155" ht="25" customHeight="1">
      <s:c r="A155" s="18" t="str">
        <s:f>IF(AND('Kanded'!A155="KANNE",'Kanded'!M155&lt;&gt;""),IF(SUMPRODUCT(--('Kanded'!$M$9:M155='Kanded'!M155),--('Kanded'!$A$9:A155="KANNE"))=1,'Kanded'!M155,""),"")</s:f>
        <s:v/>
      </s:c>
      <s:c r="B155" s="19" t="str">
        <s:f>IF($A155="","",SUMPRODUCT(--('Kanded'!$M$9:$M$209=$A155),--('Kanded'!$A$9:$A$209="KANNE"),--('Kanded'!$R$9:$R$209="ha"),'Kanded'!$Q$9:$Q$209))</s:f>
        <s:v/>
      </s:c>
      <s:c r="C155" s="19" t="str">
        <s:f>IF($A155="","",SUMPRODUCT(--('Kanded'!$M$9:$M$209=$A155),--('Kanded'!$A$9:$A$209="KANNE"),--('Kanded'!$R$9:$R$209="acre"),'Kanded'!$Q$9:$Q$209))</s:f>
        <s:v/>
      </s:c>
      <s:c r="D155" s="19" t="str">
        <s:f>IF($A155="","",SUMPRODUCT(--('Kanded'!$M$9:$M$209=$A155),--('Kanded'!$A$9:$A$209="KANNE"),--('Kanded'!$R$9:$R$209="m²"),'Kanded'!$Q$9:$Q$209))</s:f>
        <s:v/>
      </s:c>
      <s:c r="E155" s="20" t="str">
        <s:f>IF($A155="","",SUMPRODUCT(--('Kanded'!$M$9:$M$209=$A155),--('Kanded'!$A$9:$A$209="KANNE"),--('Kanded'!$Q$9:$Q$209=""))+SUMPRODUCT(--('Kanded'!$M$9:$M$209=$A155),--('Kanded'!$A$9:$A$209="KANNE"),--('Kanded'!$Q$9:$Q$209&lt;&gt;""),--('Kanded'!$R$9:$R$209="")))</s:f>
        <s:v/>
      </s:c>
      <s:c r="F155" s="21" t="n"/>
      <s:c r="G155" s="18" t="str">
        <s:f>IF(AND('Kanded'!A155="KANNE",'Kanded'!J155&lt;&gt;""),IF(SUMPRODUCT(--('Kanded'!$J$9:J155='Kanded'!J155),--('Kanded'!$A$9:A155="KANNE"))=1,'Kanded'!J155,""),"")</s:f>
        <s:v/>
      </s:c>
      <s:c r="H155" s="19" t="str">
        <s:f>IF($G155="","",SUMPRODUCT(--('Kanded'!$J$9:$J$209=$G155),--('Kanded'!$A$9:$A$209="KANNE"),--('Kanded'!$R$9:$R$209="ha"),'Kanded'!$Q$9:$Q$209))</s:f>
        <s:v/>
      </s:c>
      <s:c r="I155" s="19" t="str">
        <s:f>IF($G155="","",SUMPRODUCT(--('Kanded'!$J$9:$J$209=$G155),--('Kanded'!$A$9:$A$209="KANNE"),--('Kanded'!$R$9:$R$209="acre"),'Kanded'!$Q$9:$Q$209))</s:f>
        <s:v/>
      </s:c>
      <s:c r="J155" s="19" t="str">
        <s:f>IF($G155="","",SUMPRODUCT(--('Kanded'!$J$9:$J$209=$G155),--('Kanded'!$A$9:$A$209="KANNE"),--('Kanded'!$R$9:$R$209="m²"),'Kanded'!$Q$9:$Q$209))</s:f>
        <s:v/>
      </s:c>
      <s:c r="K155" s="20" t="str">
        <s:f>IF($G155="","",SUMPRODUCT(--('Kanded'!$J$9:$J$209=$G155),--('Kanded'!$A$9:$A$209="KANNE"),--('Kanded'!$Q$9:$Q$209=""))+SUMPRODUCT(--('Kanded'!$J$9:$J$209=$G155),--('Kanded'!$A$9:$A$209="KANNE"),--('Kanded'!$Q$9:$Q$209&lt;&gt;""),--('Kanded'!$R$9:$R$209="")))</s:f>
        <s:v/>
      </s:c>
    </s:row>
    <s:row r="156" ht="25" customHeight="1">
      <s:c r="A156" s="18" t="str">
        <s:f>IF(AND('Kanded'!A156="KANNE",'Kanded'!M156&lt;&gt;""),IF(SUMPRODUCT(--('Kanded'!$M$9:M156='Kanded'!M156),--('Kanded'!$A$9:A156="KANNE"))=1,'Kanded'!M156,""),"")</s:f>
        <s:v/>
      </s:c>
      <s:c r="B156" s="19" t="str">
        <s:f>IF($A156="","",SUMPRODUCT(--('Kanded'!$M$9:$M$209=$A156),--('Kanded'!$A$9:$A$209="KANNE"),--('Kanded'!$R$9:$R$209="ha"),'Kanded'!$Q$9:$Q$209))</s:f>
        <s:v/>
      </s:c>
      <s:c r="C156" s="19" t="str">
        <s:f>IF($A156="","",SUMPRODUCT(--('Kanded'!$M$9:$M$209=$A156),--('Kanded'!$A$9:$A$209="KANNE"),--('Kanded'!$R$9:$R$209="acre"),'Kanded'!$Q$9:$Q$209))</s:f>
        <s:v/>
      </s:c>
      <s:c r="D156" s="19" t="str">
        <s:f>IF($A156="","",SUMPRODUCT(--('Kanded'!$M$9:$M$209=$A156),--('Kanded'!$A$9:$A$209="KANNE"),--('Kanded'!$R$9:$R$209="m²"),'Kanded'!$Q$9:$Q$209))</s:f>
        <s:v/>
      </s:c>
      <s:c r="E156" s="20" t="str">
        <s:f>IF($A156="","",SUMPRODUCT(--('Kanded'!$M$9:$M$209=$A156),--('Kanded'!$A$9:$A$209="KANNE"),--('Kanded'!$Q$9:$Q$209=""))+SUMPRODUCT(--('Kanded'!$M$9:$M$209=$A156),--('Kanded'!$A$9:$A$209="KANNE"),--('Kanded'!$Q$9:$Q$209&lt;&gt;""),--('Kanded'!$R$9:$R$209="")))</s:f>
        <s:v/>
      </s:c>
      <s:c r="F156" s="21" t="n"/>
      <s:c r="G156" s="18" t="str">
        <s:f>IF(AND('Kanded'!A156="KANNE",'Kanded'!J156&lt;&gt;""),IF(SUMPRODUCT(--('Kanded'!$J$9:J156='Kanded'!J156),--('Kanded'!$A$9:A156="KANNE"))=1,'Kanded'!J156,""),"")</s:f>
        <s:v/>
      </s:c>
      <s:c r="H156" s="19" t="str">
        <s:f>IF($G156="","",SUMPRODUCT(--('Kanded'!$J$9:$J$209=$G156),--('Kanded'!$A$9:$A$209="KANNE"),--('Kanded'!$R$9:$R$209="ha"),'Kanded'!$Q$9:$Q$209))</s:f>
        <s:v/>
      </s:c>
      <s:c r="I156" s="19" t="str">
        <s:f>IF($G156="","",SUMPRODUCT(--('Kanded'!$J$9:$J$209=$G156),--('Kanded'!$A$9:$A$209="KANNE"),--('Kanded'!$R$9:$R$209="acre"),'Kanded'!$Q$9:$Q$209))</s:f>
        <s:v/>
      </s:c>
      <s:c r="J156" s="19" t="str">
        <s:f>IF($G156="","",SUMPRODUCT(--('Kanded'!$J$9:$J$209=$G156),--('Kanded'!$A$9:$A$209="KANNE"),--('Kanded'!$R$9:$R$209="m²"),'Kanded'!$Q$9:$Q$209))</s:f>
        <s:v/>
      </s:c>
      <s:c r="K156" s="20" t="str">
        <s:f>IF($G156="","",SUMPRODUCT(--('Kanded'!$J$9:$J$209=$G156),--('Kanded'!$A$9:$A$209="KANNE"),--('Kanded'!$Q$9:$Q$209=""))+SUMPRODUCT(--('Kanded'!$J$9:$J$209=$G156),--('Kanded'!$A$9:$A$209="KANNE"),--('Kanded'!$Q$9:$Q$209&lt;&gt;""),--('Kanded'!$R$9:$R$209="")))</s:f>
        <s:v/>
      </s:c>
    </s:row>
    <s:row r="157" ht="25" customHeight="1">
      <s:c r="A157" s="18" t="str">
        <s:f>IF(AND('Kanded'!A157="KANNE",'Kanded'!M157&lt;&gt;""),IF(SUMPRODUCT(--('Kanded'!$M$9:M157='Kanded'!M157),--('Kanded'!$A$9:A157="KANNE"))=1,'Kanded'!M157,""),"")</s:f>
        <s:v/>
      </s:c>
      <s:c r="B157" s="19" t="str">
        <s:f>IF($A157="","",SUMPRODUCT(--('Kanded'!$M$9:$M$209=$A157),--('Kanded'!$A$9:$A$209="KANNE"),--('Kanded'!$R$9:$R$209="ha"),'Kanded'!$Q$9:$Q$209))</s:f>
        <s:v/>
      </s:c>
      <s:c r="C157" s="19" t="str">
        <s:f>IF($A157="","",SUMPRODUCT(--('Kanded'!$M$9:$M$209=$A157),--('Kanded'!$A$9:$A$209="KANNE"),--('Kanded'!$R$9:$R$209="acre"),'Kanded'!$Q$9:$Q$209))</s:f>
        <s:v/>
      </s:c>
      <s:c r="D157" s="19" t="str">
        <s:f>IF($A157="","",SUMPRODUCT(--('Kanded'!$M$9:$M$209=$A157),--('Kanded'!$A$9:$A$209="KANNE"),--('Kanded'!$R$9:$R$209="m²"),'Kanded'!$Q$9:$Q$209))</s:f>
        <s:v/>
      </s:c>
      <s:c r="E157" s="20" t="str">
        <s:f>IF($A157="","",SUMPRODUCT(--('Kanded'!$M$9:$M$209=$A157),--('Kanded'!$A$9:$A$209="KANNE"),--('Kanded'!$Q$9:$Q$209=""))+SUMPRODUCT(--('Kanded'!$M$9:$M$209=$A157),--('Kanded'!$A$9:$A$209="KANNE"),--('Kanded'!$Q$9:$Q$209&lt;&gt;""),--('Kanded'!$R$9:$R$209="")))</s:f>
        <s:v/>
      </s:c>
      <s:c r="F157" s="21" t="n"/>
      <s:c r="G157" s="18" t="str">
        <s:f>IF(AND('Kanded'!A157="KANNE",'Kanded'!J157&lt;&gt;""),IF(SUMPRODUCT(--('Kanded'!$J$9:J157='Kanded'!J157),--('Kanded'!$A$9:A157="KANNE"))=1,'Kanded'!J157,""),"")</s:f>
        <s:v/>
      </s:c>
      <s:c r="H157" s="19" t="str">
        <s:f>IF($G157="","",SUMPRODUCT(--('Kanded'!$J$9:$J$209=$G157),--('Kanded'!$A$9:$A$209="KANNE"),--('Kanded'!$R$9:$R$209="ha"),'Kanded'!$Q$9:$Q$209))</s:f>
        <s:v/>
      </s:c>
      <s:c r="I157" s="19" t="str">
        <s:f>IF($G157="","",SUMPRODUCT(--('Kanded'!$J$9:$J$209=$G157),--('Kanded'!$A$9:$A$209="KANNE"),--('Kanded'!$R$9:$R$209="acre"),'Kanded'!$Q$9:$Q$209))</s:f>
        <s:v/>
      </s:c>
      <s:c r="J157" s="19" t="str">
        <s:f>IF($G157="","",SUMPRODUCT(--('Kanded'!$J$9:$J$209=$G157),--('Kanded'!$A$9:$A$209="KANNE"),--('Kanded'!$R$9:$R$209="m²"),'Kanded'!$Q$9:$Q$209))</s:f>
        <s:v/>
      </s:c>
      <s:c r="K157" s="20" t="str">
        <s:f>IF($G157="","",SUMPRODUCT(--('Kanded'!$J$9:$J$209=$G157),--('Kanded'!$A$9:$A$209="KANNE"),--('Kanded'!$Q$9:$Q$209=""))+SUMPRODUCT(--('Kanded'!$J$9:$J$209=$G157),--('Kanded'!$A$9:$A$209="KANNE"),--('Kanded'!$Q$9:$Q$209&lt;&gt;""),--('Kanded'!$R$9:$R$209="")))</s:f>
        <s:v/>
      </s:c>
    </s:row>
    <s:row r="158" ht="25" customHeight="1">
      <s:c r="A158" s="18" t="str">
        <s:f>IF(AND('Kanded'!A158="KANNE",'Kanded'!M158&lt;&gt;""),IF(SUMPRODUCT(--('Kanded'!$M$9:M158='Kanded'!M158),--('Kanded'!$A$9:A158="KANNE"))=1,'Kanded'!M158,""),"")</s:f>
        <s:v/>
      </s:c>
      <s:c r="B158" s="19" t="str">
        <s:f>IF($A158="","",SUMPRODUCT(--('Kanded'!$M$9:$M$209=$A158),--('Kanded'!$A$9:$A$209="KANNE"),--('Kanded'!$R$9:$R$209="ha"),'Kanded'!$Q$9:$Q$209))</s:f>
        <s:v/>
      </s:c>
      <s:c r="C158" s="19" t="str">
        <s:f>IF($A158="","",SUMPRODUCT(--('Kanded'!$M$9:$M$209=$A158),--('Kanded'!$A$9:$A$209="KANNE"),--('Kanded'!$R$9:$R$209="acre"),'Kanded'!$Q$9:$Q$209))</s:f>
        <s:v/>
      </s:c>
      <s:c r="D158" s="19" t="str">
        <s:f>IF($A158="","",SUMPRODUCT(--('Kanded'!$M$9:$M$209=$A158),--('Kanded'!$A$9:$A$209="KANNE"),--('Kanded'!$R$9:$R$209="m²"),'Kanded'!$Q$9:$Q$209))</s:f>
        <s:v/>
      </s:c>
      <s:c r="E158" s="20" t="str">
        <s:f>IF($A158="","",SUMPRODUCT(--('Kanded'!$M$9:$M$209=$A158),--('Kanded'!$A$9:$A$209="KANNE"),--('Kanded'!$Q$9:$Q$209=""))+SUMPRODUCT(--('Kanded'!$M$9:$M$209=$A158),--('Kanded'!$A$9:$A$209="KANNE"),--('Kanded'!$Q$9:$Q$209&lt;&gt;""),--('Kanded'!$R$9:$R$209="")))</s:f>
        <s:v/>
      </s:c>
      <s:c r="F158" s="21" t="n"/>
      <s:c r="G158" s="18" t="str">
        <s:f>IF(AND('Kanded'!A158="KANNE",'Kanded'!J158&lt;&gt;""),IF(SUMPRODUCT(--('Kanded'!$J$9:J158='Kanded'!J158),--('Kanded'!$A$9:A158="KANNE"))=1,'Kanded'!J158,""),"")</s:f>
        <s:v/>
      </s:c>
      <s:c r="H158" s="19" t="str">
        <s:f>IF($G158="","",SUMPRODUCT(--('Kanded'!$J$9:$J$209=$G158),--('Kanded'!$A$9:$A$209="KANNE"),--('Kanded'!$R$9:$R$209="ha"),'Kanded'!$Q$9:$Q$209))</s:f>
        <s:v/>
      </s:c>
      <s:c r="I158" s="19" t="str">
        <s:f>IF($G158="","",SUMPRODUCT(--('Kanded'!$J$9:$J$209=$G158),--('Kanded'!$A$9:$A$209="KANNE"),--('Kanded'!$R$9:$R$209="acre"),'Kanded'!$Q$9:$Q$209))</s:f>
        <s:v/>
      </s:c>
      <s:c r="J158" s="19" t="str">
        <s:f>IF($G158="","",SUMPRODUCT(--('Kanded'!$J$9:$J$209=$G158),--('Kanded'!$A$9:$A$209="KANNE"),--('Kanded'!$R$9:$R$209="m²"),'Kanded'!$Q$9:$Q$209))</s:f>
        <s:v/>
      </s:c>
      <s:c r="K158" s="20" t="str">
        <s:f>IF($G158="","",SUMPRODUCT(--('Kanded'!$J$9:$J$209=$G158),--('Kanded'!$A$9:$A$209="KANNE"),--('Kanded'!$Q$9:$Q$209=""))+SUMPRODUCT(--('Kanded'!$J$9:$J$209=$G158),--('Kanded'!$A$9:$A$209="KANNE"),--('Kanded'!$Q$9:$Q$209&lt;&gt;""),--('Kanded'!$R$9:$R$209="")))</s:f>
        <s:v/>
      </s:c>
    </s:row>
    <s:row r="159" ht="25" customHeight="1">
      <s:c r="A159" s="18" t="str">
        <s:f>IF(AND('Kanded'!A159="KANNE",'Kanded'!M159&lt;&gt;""),IF(SUMPRODUCT(--('Kanded'!$M$9:M159='Kanded'!M159),--('Kanded'!$A$9:A159="KANNE"))=1,'Kanded'!M159,""),"")</s:f>
        <s:v/>
      </s:c>
      <s:c r="B159" s="19" t="str">
        <s:f>IF($A159="","",SUMPRODUCT(--('Kanded'!$M$9:$M$209=$A159),--('Kanded'!$A$9:$A$209="KANNE"),--('Kanded'!$R$9:$R$209="ha"),'Kanded'!$Q$9:$Q$209))</s:f>
        <s:v/>
      </s:c>
      <s:c r="C159" s="19" t="str">
        <s:f>IF($A159="","",SUMPRODUCT(--('Kanded'!$M$9:$M$209=$A159),--('Kanded'!$A$9:$A$209="KANNE"),--('Kanded'!$R$9:$R$209="acre"),'Kanded'!$Q$9:$Q$209))</s:f>
        <s:v/>
      </s:c>
      <s:c r="D159" s="19" t="str">
        <s:f>IF($A159="","",SUMPRODUCT(--('Kanded'!$M$9:$M$209=$A159),--('Kanded'!$A$9:$A$209="KANNE"),--('Kanded'!$R$9:$R$209="m²"),'Kanded'!$Q$9:$Q$209))</s:f>
        <s:v/>
      </s:c>
      <s:c r="E159" s="20" t="str">
        <s:f>IF($A159="","",SUMPRODUCT(--('Kanded'!$M$9:$M$209=$A159),--('Kanded'!$A$9:$A$209="KANNE"),--('Kanded'!$Q$9:$Q$209=""))+SUMPRODUCT(--('Kanded'!$M$9:$M$209=$A159),--('Kanded'!$A$9:$A$209="KANNE"),--('Kanded'!$Q$9:$Q$209&lt;&gt;""),--('Kanded'!$R$9:$R$209="")))</s:f>
        <s:v/>
      </s:c>
      <s:c r="F159" s="21" t="n"/>
      <s:c r="G159" s="18" t="str">
        <s:f>IF(AND('Kanded'!A159="KANNE",'Kanded'!J159&lt;&gt;""),IF(SUMPRODUCT(--('Kanded'!$J$9:J159='Kanded'!J159),--('Kanded'!$A$9:A159="KANNE"))=1,'Kanded'!J159,""),"")</s:f>
        <s:v/>
      </s:c>
      <s:c r="H159" s="19" t="str">
        <s:f>IF($G159="","",SUMPRODUCT(--('Kanded'!$J$9:$J$209=$G159),--('Kanded'!$A$9:$A$209="KANNE"),--('Kanded'!$R$9:$R$209="ha"),'Kanded'!$Q$9:$Q$209))</s:f>
        <s:v/>
      </s:c>
      <s:c r="I159" s="19" t="str">
        <s:f>IF($G159="","",SUMPRODUCT(--('Kanded'!$J$9:$J$209=$G159),--('Kanded'!$A$9:$A$209="KANNE"),--('Kanded'!$R$9:$R$209="acre"),'Kanded'!$Q$9:$Q$209))</s:f>
        <s:v/>
      </s:c>
      <s:c r="J159" s="19" t="str">
        <s:f>IF($G159="","",SUMPRODUCT(--('Kanded'!$J$9:$J$209=$G159),--('Kanded'!$A$9:$A$209="KANNE"),--('Kanded'!$R$9:$R$209="m²"),'Kanded'!$Q$9:$Q$209))</s:f>
        <s:v/>
      </s:c>
      <s:c r="K159" s="20" t="str">
        <s:f>IF($G159="","",SUMPRODUCT(--('Kanded'!$J$9:$J$209=$G159),--('Kanded'!$A$9:$A$209="KANNE"),--('Kanded'!$Q$9:$Q$209=""))+SUMPRODUCT(--('Kanded'!$J$9:$J$209=$G159),--('Kanded'!$A$9:$A$209="KANNE"),--('Kanded'!$Q$9:$Q$209&lt;&gt;""),--('Kanded'!$R$9:$R$209="")))</s:f>
        <s:v/>
      </s:c>
    </s:row>
    <s:row r="160" ht="25" customHeight="1">
      <s:c r="A160" s="18" t="str">
        <s:f>IF(AND('Kanded'!A160="KANNE",'Kanded'!M160&lt;&gt;""),IF(SUMPRODUCT(--('Kanded'!$M$9:M160='Kanded'!M160),--('Kanded'!$A$9:A160="KANNE"))=1,'Kanded'!M160,""),"")</s:f>
        <s:v/>
      </s:c>
      <s:c r="B160" s="19" t="str">
        <s:f>IF($A160="","",SUMPRODUCT(--('Kanded'!$M$9:$M$209=$A160),--('Kanded'!$A$9:$A$209="KANNE"),--('Kanded'!$R$9:$R$209="ha"),'Kanded'!$Q$9:$Q$209))</s:f>
        <s:v/>
      </s:c>
      <s:c r="C160" s="19" t="str">
        <s:f>IF($A160="","",SUMPRODUCT(--('Kanded'!$M$9:$M$209=$A160),--('Kanded'!$A$9:$A$209="KANNE"),--('Kanded'!$R$9:$R$209="acre"),'Kanded'!$Q$9:$Q$209))</s:f>
        <s:v/>
      </s:c>
      <s:c r="D160" s="19" t="str">
        <s:f>IF($A160="","",SUMPRODUCT(--('Kanded'!$M$9:$M$209=$A160),--('Kanded'!$A$9:$A$209="KANNE"),--('Kanded'!$R$9:$R$209="m²"),'Kanded'!$Q$9:$Q$209))</s:f>
        <s:v/>
      </s:c>
      <s:c r="E160" s="20" t="str">
        <s:f>IF($A160="","",SUMPRODUCT(--('Kanded'!$M$9:$M$209=$A160),--('Kanded'!$A$9:$A$209="KANNE"),--('Kanded'!$Q$9:$Q$209=""))+SUMPRODUCT(--('Kanded'!$M$9:$M$209=$A160),--('Kanded'!$A$9:$A$209="KANNE"),--('Kanded'!$Q$9:$Q$209&lt;&gt;""),--('Kanded'!$R$9:$R$209="")))</s:f>
        <s:v/>
      </s:c>
      <s:c r="F160" s="21" t="n"/>
      <s:c r="G160" s="18" t="str">
        <s:f>IF(AND('Kanded'!A160="KANNE",'Kanded'!J160&lt;&gt;""),IF(SUMPRODUCT(--('Kanded'!$J$9:J160='Kanded'!J160),--('Kanded'!$A$9:A160="KANNE"))=1,'Kanded'!J160,""),"")</s:f>
        <s:v/>
      </s:c>
      <s:c r="H160" s="19" t="str">
        <s:f>IF($G160="","",SUMPRODUCT(--('Kanded'!$J$9:$J$209=$G160),--('Kanded'!$A$9:$A$209="KANNE"),--('Kanded'!$R$9:$R$209="ha"),'Kanded'!$Q$9:$Q$209))</s:f>
        <s:v/>
      </s:c>
      <s:c r="I160" s="19" t="str">
        <s:f>IF($G160="","",SUMPRODUCT(--('Kanded'!$J$9:$J$209=$G160),--('Kanded'!$A$9:$A$209="KANNE"),--('Kanded'!$R$9:$R$209="acre"),'Kanded'!$Q$9:$Q$209))</s:f>
        <s:v/>
      </s:c>
      <s:c r="J160" s="19" t="str">
        <s:f>IF($G160="","",SUMPRODUCT(--('Kanded'!$J$9:$J$209=$G160),--('Kanded'!$A$9:$A$209="KANNE"),--('Kanded'!$R$9:$R$209="m²"),'Kanded'!$Q$9:$Q$209))</s:f>
        <s:v/>
      </s:c>
      <s:c r="K160" s="20" t="str">
        <s:f>IF($G160="","",SUMPRODUCT(--('Kanded'!$J$9:$J$209=$G160),--('Kanded'!$A$9:$A$209="KANNE"),--('Kanded'!$Q$9:$Q$209=""))+SUMPRODUCT(--('Kanded'!$J$9:$J$209=$G160),--('Kanded'!$A$9:$A$209="KANNE"),--('Kanded'!$Q$9:$Q$209&lt;&gt;""),--('Kanded'!$R$9:$R$209="")))</s:f>
        <s:v/>
      </s:c>
    </s:row>
    <s:row r="161" ht="25" customHeight="1">
      <s:c r="A161" s="18" t="str">
        <s:f>IF(AND('Kanded'!A161="KANNE",'Kanded'!M161&lt;&gt;""),IF(SUMPRODUCT(--('Kanded'!$M$9:M161='Kanded'!M161),--('Kanded'!$A$9:A161="KANNE"))=1,'Kanded'!M161,""),"")</s:f>
        <s:v/>
      </s:c>
      <s:c r="B161" s="19" t="str">
        <s:f>IF($A161="","",SUMPRODUCT(--('Kanded'!$M$9:$M$209=$A161),--('Kanded'!$A$9:$A$209="KANNE"),--('Kanded'!$R$9:$R$209="ha"),'Kanded'!$Q$9:$Q$209))</s:f>
        <s:v/>
      </s:c>
      <s:c r="C161" s="19" t="str">
        <s:f>IF($A161="","",SUMPRODUCT(--('Kanded'!$M$9:$M$209=$A161),--('Kanded'!$A$9:$A$209="KANNE"),--('Kanded'!$R$9:$R$209="acre"),'Kanded'!$Q$9:$Q$209))</s:f>
        <s:v/>
      </s:c>
      <s:c r="D161" s="19" t="str">
        <s:f>IF($A161="","",SUMPRODUCT(--('Kanded'!$M$9:$M$209=$A161),--('Kanded'!$A$9:$A$209="KANNE"),--('Kanded'!$R$9:$R$209="m²"),'Kanded'!$Q$9:$Q$209))</s:f>
        <s:v/>
      </s:c>
      <s:c r="E161" s="20" t="str">
        <s:f>IF($A161="","",SUMPRODUCT(--('Kanded'!$M$9:$M$209=$A161),--('Kanded'!$A$9:$A$209="KANNE"),--('Kanded'!$Q$9:$Q$209=""))+SUMPRODUCT(--('Kanded'!$M$9:$M$209=$A161),--('Kanded'!$A$9:$A$209="KANNE"),--('Kanded'!$Q$9:$Q$209&lt;&gt;""),--('Kanded'!$R$9:$R$209="")))</s:f>
        <s:v/>
      </s:c>
      <s:c r="F161" s="21" t="n"/>
      <s:c r="G161" s="18" t="str">
        <s:f>IF(AND('Kanded'!A161="KANNE",'Kanded'!J161&lt;&gt;""),IF(SUMPRODUCT(--('Kanded'!$J$9:J161='Kanded'!J161),--('Kanded'!$A$9:A161="KANNE"))=1,'Kanded'!J161,""),"")</s:f>
        <s:v/>
      </s:c>
      <s:c r="H161" s="19" t="str">
        <s:f>IF($G161="","",SUMPRODUCT(--('Kanded'!$J$9:$J$209=$G161),--('Kanded'!$A$9:$A$209="KANNE"),--('Kanded'!$R$9:$R$209="ha"),'Kanded'!$Q$9:$Q$209))</s:f>
        <s:v/>
      </s:c>
      <s:c r="I161" s="19" t="str">
        <s:f>IF($G161="","",SUMPRODUCT(--('Kanded'!$J$9:$J$209=$G161),--('Kanded'!$A$9:$A$209="KANNE"),--('Kanded'!$R$9:$R$209="acre"),'Kanded'!$Q$9:$Q$209))</s:f>
        <s:v/>
      </s:c>
      <s:c r="J161" s="19" t="str">
        <s:f>IF($G161="","",SUMPRODUCT(--('Kanded'!$J$9:$J$209=$G161),--('Kanded'!$A$9:$A$209="KANNE"),--('Kanded'!$R$9:$R$209="m²"),'Kanded'!$Q$9:$Q$209))</s:f>
        <s:v/>
      </s:c>
      <s:c r="K161" s="20" t="str">
        <s:f>IF($G161="","",SUMPRODUCT(--('Kanded'!$J$9:$J$209=$G161),--('Kanded'!$A$9:$A$209="KANNE"),--('Kanded'!$Q$9:$Q$209=""))+SUMPRODUCT(--('Kanded'!$J$9:$J$209=$G161),--('Kanded'!$A$9:$A$209="KANNE"),--('Kanded'!$Q$9:$Q$209&lt;&gt;""),--('Kanded'!$R$9:$R$209="")))</s:f>
        <s:v/>
      </s:c>
    </s:row>
    <s:row r="162" ht="25" customHeight="1">
      <s:c r="A162" s="18" t="str">
        <s:f>IF(AND('Kanded'!A162="KANNE",'Kanded'!M162&lt;&gt;""),IF(SUMPRODUCT(--('Kanded'!$M$9:M162='Kanded'!M162),--('Kanded'!$A$9:A162="KANNE"))=1,'Kanded'!M162,""),"")</s:f>
        <s:v/>
      </s:c>
      <s:c r="B162" s="19" t="str">
        <s:f>IF($A162="","",SUMPRODUCT(--('Kanded'!$M$9:$M$209=$A162),--('Kanded'!$A$9:$A$209="KANNE"),--('Kanded'!$R$9:$R$209="ha"),'Kanded'!$Q$9:$Q$209))</s:f>
        <s:v/>
      </s:c>
      <s:c r="C162" s="19" t="str">
        <s:f>IF($A162="","",SUMPRODUCT(--('Kanded'!$M$9:$M$209=$A162),--('Kanded'!$A$9:$A$209="KANNE"),--('Kanded'!$R$9:$R$209="acre"),'Kanded'!$Q$9:$Q$209))</s:f>
        <s:v/>
      </s:c>
      <s:c r="D162" s="19" t="str">
        <s:f>IF($A162="","",SUMPRODUCT(--('Kanded'!$M$9:$M$209=$A162),--('Kanded'!$A$9:$A$209="KANNE"),--('Kanded'!$R$9:$R$209="m²"),'Kanded'!$Q$9:$Q$209))</s:f>
        <s:v/>
      </s:c>
      <s:c r="E162" s="20" t="str">
        <s:f>IF($A162="","",SUMPRODUCT(--('Kanded'!$M$9:$M$209=$A162),--('Kanded'!$A$9:$A$209="KANNE"),--('Kanded'!$Q$9:$Q$209=""))+SUMPRODUCT(--('Kanded'!$M$9:$M$209=$A162),--('Kanded'!$A$9:$A$209="KANNE"),--('Kanded'!$Q$9:$Q$209&lt;&gt;""),--('Kanded'!$R$9:$R$209="")))</s:f>
        <s:v/>
      </s:c>
      <s:c r="F162" s="21" t="n"/>
      <s:c r="G162" s="18" t="str">
        <s:f>IF(AND('Kanded'!A162="KANNE",'Kanded'!J162&lt;&gt;""),IF(SUMPRODUCT(--('Kanded'!$J$9:J162='Kanded'!J162),--('Kanded'!$A$9:A162="KANNE"))=1,'Kanded'!J162,""),"")</s:f>
        <s:v/>
      </s:c>
      <s:c r="H162" s="19" t="str">
        <s:f>IF($G162="","",SUMPRODUCT(--('Kanded'!$J$9:$J$209=$G162),--('Kanded'!$A$9:$A$209="KANNE"),--('Kanded'!$R$9:$R$209="ha"),'Kanded'!$Q$9:$Q$209))</s:f>
        <s:v/>
      </s:c>
      <s:c r="I162" s="19" t="str">
        <s:f>IF($G162="","",SUMPRODUCT(--('Kanded'!$J$9:$J$209=$G162),--('Kanded'!$A$9:$A$209="KANNE"),--('Kanded'!$R$9:$R$209="acre"),'Kanded'!$Q$9:$Q$209))</s:f>
        <s:v/>
      </s:c>
      <s:c r="J162" s="19" t="str">
        <s:f>IF($G162="","",SUMPRODUCT(--('Kanded'!$J$9:$J$209=$G162),--('Kanded'!$A$9:$A$209="KANNE"),--('Kanded'!$R$9:$R$209="m²"),'Kanded'!$Q$9:$Q$209))</s:f>
        <s:v/>
      </s:c>
      <s:c r="K162" s="20" t="str">
        <s:f>IF($G162="","",SUMPRODUCT(--('Kanded'!$J$9:$J$209=$G162),--('Kanded'!$A$9:$A$209="KANNE"),--('Kanded'!$Q$9:$Q$209=""))+SUMPRODUCT(--('Kanded'!$J$9:$J$209=$G162),--('Kanded'!$A$9:$A$209="KANNE"),--('Kanded'!$Q$9:$Q$209&lt;&gt;""),--('Kanded'!$R$9:$R$209="")))</s:f>
        <s:v/>
      </s:c>
    </s:row>
    <s:row r="163" ht="25" customHeight="1">
      <s:c r="A163" s="18" t="str">
        <s:f>IF(AND('Kanded'!A163="KANNE",'Kanded'!M163&lt;&gt;""),IF(SUMPRODUCT(--('Kanded'!$M$9:M163='Kanded'!M163),--('Kanded'!$A$9:A163="KANNE"))=1,'Kanded'!M163,""),"")</s:f>
        <s:v/>
      </s:c>
      <s:c r="B163" s="19" t="str">
        <s:f>IF($A163="","",SUMPRODUCT(--('Kanded'!$M$9:$M$209=$A163),--('Kanded'!$A$9:$A$209="KANNE"),--('Kanded'!$R$9:$R$209="ha"),'Kanded'!$Q$9:$Q$209))</s:f>
        <s:v/>
      </s:c>
      <s:c r="C163" s="19" t="str">
        <s:f>IF($A163="","",SUMPRODUCT(--('Kanded'!$M$9:$M$209=$A163),--('Kanded'!$A$9:$A$209="KANNE"),--('Kanded'!$R$9:$R$209="acre"),'Kanded'!$Q$9:$Q$209))</s:f>
        <s:v/>
      </s:c>
      <s:c r="D163" s="19" t="str">
        <s:f>IF($A163="","",SUMPRODUCT(--('Kanded'!$M$9:$M$209=$A163),--('Kanded'!$A$9:$A$209="KANNE"),--('Kanded'!$R$9:$R$209="m²"),'Kanded'!$Q$9:$Q$209))</s:f>
        <s:v/>
      </s:c>
      <s:c r="E163" s="20" t="str">
        <s:f>IF($A163="","",SUMPRODUCT(--('Kanded'!$M$9:$M$209=$A163),--('Kanded'!$A$9:$A$209="KANNE"),--('Kanded'!$Q$9:$Q$209=""))+SUMPRODUCT(--('Kanded'!$M$9:$M$209=$A163),--('Kanded'!$A$9:$A$209="KANNE"),--('Kanded'!$Q$9:$Q$209&lt;&gt;""),--('Kanded'!$R$9:$R$209="")))</s:f>
        <s:v/>
      </s:c>
      <s:c r="F163" s="21" t="n"/>
      <s:c r="G163" s="18" t="str">
        <s:f>IF(AND('Kanded'!A163="KANNE",'Kanded'!J163&lt;&gt;""),IF(SUMPRODUCT(--('Kanded'!$J$9:J163='Kanded'!J163),--('Kanded'!$A$9:A163="KANNE"))=1,'Kanded'!J163,""),"")</s:f>
        <s:v/>
      </s:c>
      <s:c r="H163" s="19" t="str">
        <s:f>IF($G163="","",SUMPRODUCT(--('Kanded'!$J$9:$J$209=$G163),--('Kanded'!$A$9:$A$209="KANNE"),--('Kanded'!$R$9:$R$209="ha"),'Kanded'!$Q$9:$Q$209))</s:f>
        <s:v/>
      </s:c>
      <s:c r="I163" s="19" t="str">
        <s:f>IF($G163="","",SUMPRODUCT(--('Kanded'!$J$9:$J$209=$G163),--('Kanded'!$A$9:$A$209="KANNE"),--('Kanded'!$R$9:$R$209="acre"),'Kanded'!$Q$9:$Q$209))</s:f>
        <s:v/>
      </s:c>
      <s:c r="J163" s="19" t="str">
        <s:f>IF($G163="","",SUMPRODUCT(--('Kanded'!$J$9:$J$209=$G163),--('Kanded'!$A$9:$A$209="KANNE"),--('Kanded'!$R$9:$R$209="m²"),'Kanded'!$Q$9:$Q$209))</s:f>
        <s:v/>
      </s:c>
      <s:c r="K163" s="20" t="str">
        <s:f>IF($G163="","",SUMPRODUCT(--('Kanded'!$J$9:$J$209=$G163),--('Kanded'!$A$9:$A$209="KANNE"),--('Kanded'!$Q$9:$Q$209=""))+SUMPRODUCT(--('Kanded'!$J$9:$J$209=$G163),--('Kanded'!$A$9:$A$209="KANNE"),--('Kanded'!$Q$9:$Q$209&lt;&gt;""),--('Kanded'!$R$9:$R$209="")))</s:f>
        <s:v/>
      </s:c>
    </s:row>
    <s:row r="164" ht="25" customHeight="1">
      <s:c r="A164" s="18" t="str">
        <s:f>IF(AND('Kanded'!A164="KANNE",'Kanded'!M164&lt;&gt;""),IF(SUMPRODUCT(--('Kanded'!$M$9:M164='Kanded'!M164),--('Kanded'!$A$9:A164="KANNE"))=1,'Kanded'!M164,""),"")</s:f>
        <s:v/>
      </s:c>
      <s:c r="B164" s="19" t="str">
        <s:f>IF($A164="","",SUMPRODUCT(--('Kanded'!$M$9:$M$209=$A164),--('Kanded'!$A$9:$A$209="KANNE"),--('Kanded'!$R$9:$R$209="ha"),'Kanded'!$Q$9:$Q$209))</s:f>
        <s:v/>
      </s:c>
      <s:c r="C164" s="19" t="str">
        <s:f>IF($A164="","",SUMPRODUCT(--('Kanded'!$M$9:$M$209=$A164),--('Kanded'!$A$9:$A$209="KANNE"),--('Kanded'!$R$9:$R$209="acre"),'Kanded'!$Q$9:$Q$209))</s:f>
        <s:v/>
      </s:c>
      <s:c r="D164" s="19" t="str">
        <s:f>IF($A164="","",SUMPRODUCT(--('Kanded'!$M$9:$M$209=$A164),--('Kanded'!$A$9:$A$209="KANNE"),--('Kanded'!$R$9:$R$209="m²"),'Kanded'!$Q$9:$Q$209))</s:f>
        <s:v/>
      </s:c>
      <s:c r="E164" s="20" t="str">
        <s:f>IF($A164="","",SUMPRODUCT(--('Kanded'!$M$9:$M$209=$A164),--('Kanded'!$A$9:$A$209="KANNE"),--('Kanded'!$Q$9:$Q$209=""))+SUMPRODUCT(--('Kanded'!$M$9:$M$209=$A164),--('Kanded'!$A$9:$A$209="KANNE"),--('Kanded'!$Q$9:$Q$209&lt;&gt;""),--('Kanded'!$R$9:$R$209="")))</s:f>
        <s:v/>
      </s:c>
      <s:c r="F164" s="21" t="n"/>
      <s:c r="G164" s="18" t="str">
        <s:f>IF(AND('Kanded'!A164="KANNE",'Kanded'!J164&lt;&gt;""),IF(SUMPRODUCT(--('Kanded'!$J$9:J164='Kanded'!J164),--('Kanded'!$A$9:A164="KANNE"))=1,'Kanded'!J164,""),"")</s:f>
        <s:v/>
      </s:c>
      <s:c r="H164" s="19" t="str">
        <s:f>IF($G164="","",SUMPRODUCT(--('Kanded'!$J$9:$J$209=$G164),--('Kanded'!$A$9:$A$209="KANNE"),--('Kanded'!$R$9:$R$209="ha"),'Kanded'!$Q$9:$Q$209))</s:f>
        <s:v/>
      </s:c>
      <s:c r="I164" s="19" t="str">
        <s:f>IF($G164="","",SUMPRODUCT(--('Kanded'!$J$9:$J$209=$G164),--('Kanded'!$A$9:$A$209="KANNE"),--('Kanded'!$R$9:$R$209="acre"),'Kanded'!$Q$9:$Q$209))</s:f>
        <s:v/>
      </s:c>
      <s:c r="J164" s="19" t="str">
        <s:f>IF($G164="","",SUMPRODUCT(--('Kanded'!$J$9:$J$209=$G164),--('Kanded'!$A$9:$A$209="KANNE"),--('Kanded'!$R$9:$R$209="m²"),'Kanded'!$Q$9:$Q$209))</s:f>
        <s:v/>
      </s:c>
      <s:c r="K164" s="20" t="str">
        <s:f>IF($G164="","",SUMPRODUCT(--('Kanded'!$J$9:$J$209=$G164),--('Kanded'!$A$9:$A$209="KANNE"),--('Kanded'!$Q$9:$Q$209=""))+SUMPRODUCT(--('Kanded'!$J$9:$J$209=$G164),--('Kanded'!$A$9:$A$209="KANNE"),--('Kanded'!$Q$9:$Q$209&lt;&gt;""),--('Kanded'!$R$9:$R$209="")))</s:f>
        <s:v/>
      </s:c>
    </s:row>
    <s:row r="165" ht="25" customHeight="1">
      <s:c r="A165" s="18" t="str">
        <s:f>IF(AND('Kanded'!A165="KANNE",'Kanded'!M165&lt;&gt;""),IF(SUMPRODUCT(--('Kanded'!$M$9:M165='Kanded'!M165),--('Kanded'!$A$9:A165="KANNE"))=1,'Kanded'!M165,""),"")</s:f>
        <s:v/>
      </s:c>
      <s:c r="B165" s="19" t="str">
        <s:f>IF($A165="","",SUMPRODUCT(--('Kanded'!$M$9:$M$209=$A165),--('Kanded'!$A$9:$A$209="KANNE"),--('Kanded'!$R$9:$R$209="ha"),'Kanded'!$Q$9:$Q$209))</s:f>
        <s:v/>
      </s:c>
      <s:c r="C165" s="19" t="str">
        <s:f>IF($A165="","",SUMPRODUCT(--('Kanded'!$M$9:$M$209=$A165),--('Kanded'!$A$9:$A$209="KANNE"),--('Kanded'!$R$9:$R$209="acre"),'Kanded'!$Q$9:$Q$209))</s:f>
        <s:v/>
      </s:c>
      <s:c r="D165" s="19" t="str">
        <s:f>IF($A165="","",SUMPRODUCT(--('Kanded'!$M$9:$M$209=$A165),--('Kanded'!$A$9:$A$209="KANNE"),--('Kanded'!$R$9:$R$209="m²"),'Kanded'!$Q$9:$Q$209))</s:f>
        <s:v/>
      </s:c>
      <s:c r="E165" s="20" t="str">
        <s:f>IF($A165="","",SUMPRODUCT(--('Kanded'!$M$9:$M$209=$A165),--('Kanded'!$A$9:$A$209="KANNE"),--('Kanded'!$Q$9:$Q$209=""))+SUMPRODUCT(--('Kanded'!$M$9:$M$209=$A165),--('Kanded'!$A$9:$A$209="KANNE"),--('Kanded'!$Q$9:$Q$209&lt;&gt;""),--('Kanded'!$R$9:$R$209="")))</s:f>
        <s:v/>
      </s:c>
      <s:c r="F165" s="21" t="n"/>
      <s:c r="G165" s="18" t="str">
        <s:f>IF(AND('Kanded'!A165="KANNE",'Kanded'!J165&lt;&gt;""),IF(SUMPRODUCT(--('Kanded'!$J$9:J165='Kanded'!J165),--('Kanded'!$A$9:A165="KANNE"))=1,'Kanded'!J165,""),"")</s:f>
        <s:v/>
      </s:c>
      <s:c r="H165" s="19" t="str">
        <s:f>IF($G165="","",SUMPRODUCT(--('Kanded'!$J$9:$J$209=$G165),--('Kanded'!$A$9:$A$209="KANNE"),--('Kanded'!$R$9:$R$209="ha"),'Kanded'!$Q$9:$Q$209))</s:f>
        <s:v/>
      </s:c>
      <s:c r="I165" s="19" t="str">
        <s:f>IF($G165="","",SUMPRODUCT(--('Kanded'!$J$9:$J$209=$G165),--('Kanded'!$A$9:$A$209="KANNE"),--('Kanded'!$R$9:$R$209="acre"),'Kanded'!$Q$9:$Q$209))</s:f>
        <s:v/>
      </s:c>
      <s:c r="J165" s="19" t="str">
        <s:f>IF($G165="","",SUMPRODUCT(--('Kanded'!$J$9:$J$209=$G165),--('Kanded'!$A$9:$A$209="KANNE"),--('Kanded'!$R$9:$R$209="m²"),'Kanded'!$Q$9:$Q$209))</s:f>
        <s:v/>
      </s:c>
      <s:c r="K165" s="20" t="str">
        <s:f>IF($G165="","",SUMPRODUCT(--('Kanded'!$J$9:$J$209=$G165),--('Kanded'!$A$9:$A$209="KANNE"),--('Kanded'!$Q$9:$Q$209=""))+SUMPRODUCT(--('Kanded'!$J$9:$J$209=$G165),--('Kanded'!$A$9:$A$209="KANNE"),--('Kanded'!$Q$9:$Q$209&lt;&gt;""),--('Kanded'!$R$9:$R$209="")))</s:f>
        <s:v/>
      </s:c>
    </s:row>
    <s:row r="166" ht="25" customHeight="1">
      <s:c r="A166" s="18" t="str">
        <s:f>IF(AND('Kanded'!A166="KANNE",'Kanded'!M166&lt;&gt;""),IF(SUMPRODUCT(--('Kanded'!$M$9:M166='Kanded'!M166),--('Kanded'!$A$9:A166="KANNE"))=1,'Kanded'!M166,""),"")</s:f>
        <s:v/>
      </s:c>
      <s:c r="B166" s="19" t="str">
        <s:f>IF($A166="","",SUMPRODUCT(--('Kanded'!$M$9:$M$209=$A166),--('Kanded'!$A$9:$A$209="KANNE"),--('Kanded'!$R$9:$R$209="ha"),'Kanded'!$Q$9:$Q$209))</s:f>
        <s:v/>
      </s:c>
      <s:c r="C166" s="19" t="str">
        <s:f>IF($A166="","",SUMPRODUCT(--('Kanded'!$M$9:$M$209=$A166),--('Kanded'!$A$9:$A$209="KANNE"),--('Kanded'!$R$9:$R$209="acre"),'Kanded'!$Q$9:$Q$209))</s:f>
        <s:v/>
      </s:c>
      <s:c r="D166" s="19" t="str">
        <s:f>IF($A166="","",SUMPRODUCT(--('Kanded'!$M$9:$M$209=$A166),--('Kanded'!$A$9:$A$209="KANNE"),--('Kanded'!$R$9:$R$209="m²"),'Kanded'!$Q$9:$Q$209))</s:f>
        <s:v/>
      </s:c>
      <s:c r="E166" s="20" t="str">
        <s:f>IF($A166="","",SUMPRODUCT(--('Kanded'!$M$9:$M$209=$A166),--('Kanded'!$A$9:$A$209="KANNE"),--('Kanded'!$Q$9:$Q$209=""))+SUMPRODUCT(--('Kanded'!$M$9:$M$209=$A166),--('Kanded'!$A$9:$A$209="KANNE"),--('Kanded'!$Q$9:$Q$209&lt;&gt;""),--('Kanded'!$R$9:$R$209="")))</s:f>
        <s:v/>
      </s:c>
      <s:c r="F166" s="21" t="n"/>
      <s:c r="G166" s="18" t="str">
        <s:f>IF(AND('Kanded'!A166="KANNE",'Kanded'!J166&lt;&gt;""),IF(SUMPRODUCT(--('Kanded'!$J$9:J166='Kanded'!J166),--('Kanded'!$A$9:A166="KANNE"))=1,'Kanded'!J166,""),"")</s:f>
        <s:v/>
      </s:c>
      <s:c r="H166" s="19" t="str">
        <s:f>IF($G166="","",SUMPRODUCT(--('Kanded'!$J$9:$J$209=$G166),--('Kanded'!$A$9:$A$209="KANNE"),--('Kanded'!$R$9:$R$209="ha"),'Kanded'!$Q$9:$Q$209))</s:f>
        <s:v/>
      </s:c>
      <s:c r="I166" s="19" t="str">
        <s:f>IF($G166="","",SUMPRODUCT(--('Kanded'!$J$9:$J$209=$G166),--('Kanded'!$A$9:$A$209="KANNE"),--('Kanded'!$R$9:$R$209="acre"),'Kanded'!$Q$9:$Q$209))</s:f>
        <s:v/>
      </s:c>
      <s:c r="J166" s="19" t="str">
        <s:f>IF($G166="","",SUMPRODUCT(--('Kanded'!$J$9:$J$209=$G166),--('Kanded'!$A$9:$A$209="KANNE"),--('Kanded'!$R$9:$R$209="m²"),'Kanded'!$Q$9:$Q$209))</s:f>
        <s:v/>
      </s:c>
      <s:c r="K166" s="20" t="str">
        <s:f>IF($G166="","",SUMPRODUCT(--('Kanded'!$J$9:$J$209=$G166),--('Kanded'!$A$9:$A$209="KANNE"),--('Kanded'!$Q$9:$Q$209=""))+SUMPRODUCT(--('Kanded'!$J$9:$J$209=$G166),--('Kanded'!$A$9:$A$209="KANNE"),--('Kanded'!$Q$9:$Q$209&lt;&gt;""),--('Kanded'!$R$9:$R$209="")))</s:f>
        <s:v/>
      </s:c>
    </s:row>
    <s:row r="167" ht="25" customHeight="1">
      <s:c r="A167" s="18" t="str">
        <s:f>IF(AND('Kanded'!A167="KANNE",'Kanded'!M167&lt;&gt;""),IF(SUMPRODUCT(--('Kanded'!$M$9:M167='Kanded'!M167),--('Kanded'!$A$9:A167="KANNE"))=1,'Kanded'!M167,""),"")</s:f>
        <s:v/>
      </s:c>
      <s:c r="B167" s="19" t="str">
        <s:f>IF($A167="","",SUMPRODUCT(--('Kanded'!$M$9:$M$209=$A167),--('Kanded'!$A$9:$A$209="KANNE"),--('Kanded'!$R$9:$R$209="ha"),'Kanded'!$Q$9:$Q$209))</s:f>
        <s:v/>
      </s:c>
      <s:c r="C167" s="19" t="str">
        <s:f>IF($A167="","",SUMPRODUCT(--('Kanded'!$M$9:$M$209=$A167),--('Kanded'!$A$9:$A$209="KANNE"),--('Kanded'!$R$9:$R$209="acre"),'Kanded'!$Q$9:$Q$209))</s:f>
        <s:v/>
      </s:c>
      <s:c r="D167" s="19" t="str">
        <s:f>IF($A167="","",SUMPRODUCT(--('Kanded'!$M$9:$M$209=$A167),--('Kanded'!$A$9:$A$209="KANNE"),--('Kanded'!$R$9:$R$209="m²"),'Kanded'!$Q$9:$Q$209))</s:f>
        <s:v/>
      </s:c>
      <s:c r="E167" s="20" t="str">
        <s:f>IF($A167="","",SUMPRODUCT(--('Kanded'!$M$9:$M$209=$A167),--('Kanded'!$A$9:$A$209="KANNE"),--('Kanded'!$Q$9:$Q$209=""))+SUMPRODUCT(--('Kanded'!$M$9:$M$209=$A167),--('Kanded'!$A$9:$A$209="KANNE"),--('Kanded'!$Q$9:$Q$209&lt;&gt;""),--('Kanded'!$R$9:$R$209="")))</s:f>
        <s:v/>
      </s:c>
      <s:c r="F167" s="21" t="n"/>
      <s:c r="G167" s="18" t="str">
        <s:f>IF(AND('Kanded'!A167="KANNE",'Kanded'!J167&lt;&gt;""),IF(SUMPRODUCT(--('Kanded'!$J$9:J167='Kanded'!J167),--('Kanded'!$A$9:A167="KANNE"))=1,'Kanded'!J167,""),"")</s:f>
        <s:v/>
      </s:c>
      <s:c r="H167" s="19" t="str">
        <s:f>IF($G167="","",SUMPRODUCT(--('Kanded'!$J$9:$J$209=$G167),--('Kanded'!$A$9:$A$209="KANNE"),--('Kanded'!$R$9:$R$209="ha"),'Kanded'!$Q$9:$Q$209))</s:f>
        <s:v/>
      </s:c>
      <s:c r="I167" s="19" t="str">
        <s:f>IF($G167="","",SUMPRODUCT(--('Kanded'!$J$9:$J$209=$G167),--('Kanded'!$A$9:$A$209="KANNE"),--('Kanded'!$R$9:$R$209="acre"),'Kanded'!$Q$9:$Q$209))</s:f>
        <s:v/>
      </s:c>
      <s:c r="J167" s="19" t="str">
        <s:f>IF($G167="","",SUMPRODUCT(--('Kanded'!$J$9:$J$209=$G167),--('Kanded'!$A$9:$A$209="KANNE"),--('Kanded'!$R$9:$R$209="m²"),'Kanded'!$Q$9:$Q$209))</s:f>
        <s:v/>
      </s:c>
      <s:c r="K167" s="20" t="str">
        <s:f>IF($G167="","",SUMPRODUCT(--('Kanded'!$J$9:$J$209=$G167),--('Kanded'!$A$9:$A$209="KANNE"),--('Kanded'!$Q$9:$Q$209=""))+SUMPRODUCT(--('Kanded'!$J$9:$J$209=$G167),--('Kanded'!$A$9:$A$209="KANNE"),--('Kanded'!$Q$9:$Q$209&lt;&gt;""),--('Kanded'!$R$9:$R$209="")))</s:f>
        <s:v/>
      </s:c>
    </s:row>
    <s:row r="168" ht="25" customHeight="1">
      <s:c r="A168" s="18" t="str">
        <s:f>IF(AND('Kanded'!A168="KANNE",'Kanded'!M168&lt;&gt;""),IF(SUMPRODUCT(--('Kanded'!$M$9:M168='Kanded'!M168),--('Kanded'!$A$9:A168="KANNE"))=1,'Kanded'!M168,""),"")</s:f>
        <s:v/>
      </s:c>
      <s:c r="B168" s="19" t="str">
        <s:f>IF($A168="","",SUMPRODUCT(--('Kanded'!$M$9:$M$209=$A168),--('Kanded'!$A$9:$A$209="KANNE"),--('Kanded'!$R$9:$R$209="ha"),'Kanded'!$Q$9:$Q$209))</s:f>
        <s:v/>
      </s:c>
      <s:c r="C168" s="19" t="str">
        <s:f>IF($A168="","",SUMPRODUCT(--('Kanded'!$M$9:$M$209=$A168),--('Kanded'!$A$9:$A$209="KANNE"),--('Kanded'!$R$9:$R$209="acre"),'Kanded'!$Q$9:$Q$209))</s:f>
        <s:v/>
      </s:c>
      <s:c r="D168" s="19" t="str">
        <s:f>IF($A168="","",SUMPRODUCT(--('Kanded'!$M$9:$M$209=$A168),--('Kanded'!$A$9:$A$209="KANNE"),--('Kanded'!$R$9:$R$209="m²"),'Kanded'!$Q$9:$Q$209))</s:f>
        <s:v/>
      </s:c>
      <s:c r="E168" s="20" t="str">
        <s:f>IF($A168="","",SUMPRODUCT(--('Kanded'!$M$9:$M$209=$A168),--('Kanded'!$A$9:$A$209="KANNE"),--('Kanded'!$Q$9:$Q$209=""))+SUMPRODUCT(--('Kanded'!$M$9:$M$209=$A168),--('Kanded'!$A$9:$A$209="KANNE"),--('Kanded'!$Q$9:$Q$209&lt;&gt;""),--('Kanded'!$R$9:$R$209="")))</s:f>
        <s:v/>
      </s:c>
      <s:c r="F168" s="21" t="n"/>
      <s:c r="G168" s="18" t="str">
        <s:f>IF(AND('Kanded'!A168="KANNE",'Kanded'!J168&lt;&gt;""),IF(SUMPRODUCT(--('Kanded'!$J$9:J168='Kanded'!J168),--('Kanded'!$A$9:A168="KANNE"))=1,'Kanded'!J168,""),"")</s:f>
        <s:v/>
      </s:c>
      <s:c r="H168" s="19" t="str">
        <s:f>IF($G168="","",SUMPRODUCT(--('Kanded'!$J$9:$J$209=$G168),--('Kanded'!$A$9:$A$209="KANNE"),--('Kanded'!$R$9:$R$209="ha"),'Kanded'!$Q$9:$Q$209))</s:f>
        <s:v/>
      </s:c>
      <s:c r="I168" s="19" t="str">
        <s:f>IF($G168="","",SUMPRODUCT(--('Kanded'!$J$9:$J$209=$G168),--('Kanded'!$A$9:$A$209="KANNE"),--('Kanded'!$R$9:$R$209="acre"),'Kanded'!$Q$9:$Q$209))</s:f>
        <s:v/>
      </s:c>
      <s:c r="J168" s="19" t="str">
        <s:f>IF($G168="","",SUMPRODUCT(--('Kanded'!$J$9:$J$209=$G168),--('Kanded'!$A$9:$A$209="KANNE"),--('Kanded'!$R$9:$R$209="m²"),'Kanded'!$Q$9:$Q$209))</s:f>
        <s:v/>
      </s:c>
      <s:c r="K168" s="20" t="str">
        <s:f>IF($G168="","",SUMPRODUCT(--('Kanded'!$J$9:$J$209=$G168),--('Kanded'!$A$9:$A$209="KANNE"),--('Kanded'!$Q$9:$Q$209=""))+SUMPRODUCT(--('Kanded'!$J$9:$J$209=$G168),--('Kanded'!$A$9:$A$209="KANNE"),--('Kanded'!$Q$9:$Q$209&lt;&gt;""),--('Kanded'!$R$9:$R$209="")))</s:f>
        <s:v/>
      </s:c>
    </s:row>
    <s:row r="169" ht="25" customHeight="1">
      <s:c r="A169" s="18" t="str">
        <s:f>IF(AND('Kanded'!A169="KANNE",'Kanded'!M169&lt;&gt;""),IF(SUMPRODUCT(--('Kanded'!$M$9:M169='Kanded'!M169),--('Kanded'!$A$9:A169="KANNE"))=1,'Kanded'!M169,""),"")</s:f>
        <s:v/>
      </s:c>
      <s:c r="B169" s="19" t="str">
        <s:f>IF($A169="","",SUMPRODUCT(--('Kanded'!$M$9:$M$209=$A169),--('Kanded'!$A$9:$A$209="KANNE"),--('Kanded'!$R$9:$R$209="ha"),'Kanded'!$Q$9:$Q$209))</s:f>
        <s:v/>
      </s:c>
      <s:c r="C169" s="19" t="str">
        <s:f>IF($A169="","",SUMPRODUCT(--('Kanded'!$M$9:$M$209=$A169),--('Kanded'!$A$9:$A$209="KANNE"),--('Kanded'!$R$9:$R$209="acre"),'Kanded'!$Q$9:$Q$209))</s:f>
        <s:v/>
      </s:c>
      <s:c r="D169" s="19" t="str">
        <s:f>IF($A169="","",SUMPRODUCT(--('Kanded'!$M$9:$M$209=$A169),--('Kanded'!$A$9:$A$209="KANNE"),--('Kanded'!$R$9:$R$209="m²"),'Kanded'!$Q$9:$Q$209))</s:f>
        <s:v/>
      </s:c>
      <s:c r="E169" s="20" t="str">
        <s:f>IF($A169="","",SUMPRODUCT(--('Kanded'!$M$9:$M$209=$A169),--('Kanded'!$A$9:$A$209="KANNE"),--('Kanded'!$Q$9:$Q$209=""))+SUMPRODUCT(--('Kanded'!$M$9:$M$209=$A169),--('Kanded'!$A$9:$A$209="KANNE"),--('Kanded'!$Q$9:$Q$209&lt;&gt;""),--('Kanded'!$R$9:$R$209="")))</s:f>
        <s:v/>
      </s:c>
      <s:c r="F169" s="21" t="n"/>
      <s:c r="G169" s="18" t="str">
        <s:f>IF(AND('Kanded'!A169="KANNE",'Kanded'!J169&lt;&gt;""),IF(SUMPRODUCT(--('Kanded'!$J$9:J169='Kanded'!J169),--('Kanded'!$A$9:A169="KANNE"))=1,'Kanded'!J169,""),"")</s:f>
        <s:v/>
      </s:c>
      <s:c r="H169" s="19" t="str">
        <s:f>IF($G169="","",SUMPRODUCT(--('Kanded'!$J$9:$J$209=$G169),--('Kanded'!$A$9:$A$209="KANNE"),--('Kanded'!$R$9:$R$209="ha"),'Kanded'!$Q$9:$Q$209))</s:f>
        <s:v/>
      </s:c>
      <s:c r="I169" s="19" t="str">
        <s:f>IF($G169="","",SUMPRODUCT(--('Kanded'!$J$9:$J$209=$G169),--('Kanded'!$A$9:$A$209="KANNE"),--('Kanded'!$R$9:$R$209="acre"),'Kanded'!$Q$9:$Q$209))</s:f>
        <s:v/>
      </s:c>
      <s:c r="J169" s="19" t="str">
        <s:f>IF($G169="","",SUMPRODUCT(--('Kanded'!$J$9:$J$209=$G169),--('Kanded'!$A$9:$A$209="KANNE"),--('Kanded'!$R$9:$R$209="m²"),'Kanded'!$Q$9:$Q$209))</s:f>
        <s:v/>
      </s:c>
      <s:c r="K169" s="20" t="str">
        <s:f>IF($G169="","",SUMPRODUCT(--('Kanded'!$J$9:$J$209=$G169),--('Kanded'!$A$9:$A$209="KANNE"),--('Kanded'!$Q$9:$Q$209=""))+SUMPRODUCT(--('Kanded'!$J$9:$J$209=$G169),--('Kanded'!$A$9:$A$209="KANNE"),--('Kanded'!$Q$9:$Q$209&lt;&gt;""),--('Kanded'!$R$9:$R$209="")))</s:f>
        <s:v/>
      </s:c>
    </s:row>
    <s:row r="170" ht="25" customHeight="1">
      <s:c r="A170" s="18" t="str">
        <s:f>IF(AND('Kanded'!A170="KANNE",'Kanded'!M170&lt;&gt;""),IF(SUMPRODUCT(--('Kanded'!$M$9:M170='Kanded'!M170),--('Kanded'!$A$9:A170="KANNE"))=1,'Kanded'!M170,""),"")</s:f>
        <s:v/>
      </s:c>
      <s:c r="B170" s="19" t="str">
        <s:f>IF($A170="","",SUMPRODUCT(--('Kanded'!$M$9:$M$209=$A170),--('Kanded'!$A$9:$A$209="KANNE"),--('Kanded'!$R$9:$R$209="ha"),'Kanded'!$Q$9:$Q$209))</s:f>
        <s:v/>
      </s:c>
      <s:c r="C170" s="19" t="str">
        <s:f>IF($A170="","",SUMPRODUCT(--('Kanded'!$M$9:$M$209=$A170),--('Kanded'!$A$9:$A$209="KANNE"),--('Kanded'!$R$9:$R$209="acre"),'Kanded'!$Q$9:$Q$209))</s:f>
        <s:v/>
      </s:c>
      <s:c r="D170" s="19" t="str">
        <s:f>IF($A170="","",SUMPRODUCT(--('Kanded'!$M$9:$M$209=$A170),--('Kanded'!$A$9:$A$209="KANNE"),--('Kanded'!$R$9:$R$209="m²"),'Kanded'!$Q$9:$Q$209))</s:f>
        <s:v/>
      </s:c>
      <s:c r="E170" s="20" t="str">
        <s:f>IF($A170="","",SUMPRODUCT(--('Kanded'!$M$9:$M$209=$A170),--('Kanded'!$A$9:$A$209="KANNE"),--('Kanded'!$Q$9:$Q$209=""))+SUMPRODUCT(--('Kanded'!$M$9:$M$209=$A170),--('Kanded'!$A$9:$A$209="KANNE"),--('Kanded'!$Q$9:$Q$209&lt;&gt;""),--('Kanded'!$R$9:$R$209="")))</s:f>
        <s:v/>
      </s:c>
      <s:c r="F170" s="21" t="n"/>
      <s:c r="G170" s="18" t="str">
        <s:f>IF(AND('Kanded'!A170="KANNE",'Kanded'!J170&lt;&gt;""),IF(SUMPRODUCT(--('Kanded'!$J$9:J170='Kanded'!J170),--('Kanded'!$A$9:A170="KANNE"))=1,'Kanded'!J170,""),"")</s:f>
        <s:v/>
      </s:c>
      <s:c r="H170" s="19" t="str">
        <s:f>IF($G170="","",SUMPRODUCT(--('Kanded'!$J$9:$J$209=$G170),--('Kanded'!$A$9:$A$209="KANNE"),--('Kanded'!$R$9:$R$209="ha"),'Kanded'!$Q$9:$Q$209))</s:f>
        <s:v/>
      </s:c>
      <s:c r="I170" s="19" t="str">
        <s:f>IF($G170="","",SUMPRODUCT(--('Kanded'!$J$9:$J$209=$G170),--('Kanded'!$A$9:$A$209="KANNE"),--('Kanded'!$R$9:$R$209="acre"),'Kanded'!$Q$9:$Q$209))</s:f>
        <s:v/>
      </s:c>
      <s:c r="J170" s="19" t="str">
        <s:f>IF($G170="","",SUMPRODUCT(--('Kanded'!$J$9:$J$209=$G170),--('Kanded'!$A$9:$A$209="KANNE"),--('Kanded'!$R$9:$R$209="m²"),'Kanded'!$Q$9:$Q$209))</s:f>
        <s:v/>
      </s:c>
      <s:c r="K170" s="20" t="str">
        <s:f>IF($G170="","",SUMPRODUCT(--('Kanded'!$J$9:$J$209=$G170),--('Kanded'!$A$9:$A$209="KANNE"),--('Kanded'!$Q$9:$Q$209=""))+SUMPRODUCT(--('Kanded'!$J$9:$J$209=$G170),--('Kanded'!$A$9:$A$209="KANNE"),--('Kanded'!$Q$9:$Q$209&lt;&gt;""),--('Kanded'!$R$9:$R$209="")))</s:f>
        <s:v/>
      </s:c>
    </s:row>
    <s:row r="171" ht="25" customHeight="1">
      <s:c r="A171" s="18" t="str">
        <s:f>IF(AND('Kanded'!A171="KANNE",'Kanded'!M171&lt;&gt;""),IF(SUMPRODUCT(--('Kanded'!$M$9:M171='Kanded'!M171),--('Kanded'!$A$9:A171="KANNE"))=1,'Kanded'!M171,""),"")</s:f>
        <s:v/>
      </s:c>
      <s:c r="B171" s="19" t="str">
        <s:f>IF($A171="","",SUMPRODUCT(--('Kanded'!$M$9:$M$209=$A171),--('Kanded'!$A$9:$A$209="KANNE"),--('Kanded'!$R$9:$R$209="ha"),'Kanded'!$Q$9:$Q$209))</s:f>
        <s:v/>
      </s:c>
      <s:c r="C171" s="19" t="str">
        <s:f>IF($A171="","",SUMPRODUCT(--('Kanded'!$M$9:$M$209=$A171),--('Kanded'!$A$9:$A$209="KANNE"),--('Kanded'!$R$9:$R$209="acre"),'Kanded'!$Q$9:$Q$209))</s:f>
        <s:v/>
      </s:c>
      <s:c r="D171" s="19" t="str">
        <s:f>IF($A171="","",SUMPRODUCT(--('Kanded'!$M$9:$M$209=$A171),--('Kanded'!$A$9:$A$209="KANNE"),--('Kanded'!$R$9:$R$209="m²"),'Kanded'!$Q$9:$Q$209))</s:f>
        <s:v/>
      </s:c>
      <s:c r="E171" s="20" t="str">
        <s:f>IF($A171="","",SUMPRODUCT(--('Kanded'!$M$9:$M$209=$A171),--('Kanded'!$A$9:$A$209="KANNE"),--('Kanded'!$Q$9:$Q$209=""))+SUMPRODUCT(--('Kanded'!$M$9:$M$209=$A171),--('Kanded'!$A$9:$A$209="KANNE"),--('Kanded'!$Q$9:$Q$209&lt;&gt;""),--('Kanded'!$R$9:$R$209="")))</s:f>
        <s:v/>
      </s:c>
      <s:c r="F171" s="21" t="n"/>
      <s:c r="G171" s="18" t="str">
        <s:f>IF(AND('Kanded'!A171="KANNE",'Kanded'!J171&lt;&gt;""),IF(SUMPRODUCT(--('Kanded'!$J$9:J171='Kanded'!J171),--('Kanded'!$A$9:A171="KANNE"))=1,'Kanded'!J171,""),"")</s:f>
        <s:v/>
      </s:c>
      <s:c r="H171" s="19" t="str">
        <s:f>IF($G171="","",SUMPRODUCT(--('Kanded'!$J$9:$J$209=$G171),--('Kanded'!$A$9:$A$209="KANNE"),--('Kanded'!$R$9:$R$209="ha"),'Kanded'!$Q$9:$Q$209))</s:f>
        <s:v/>
      </s:c>
      <s:c r="I171" s="19" t="str">
        <s:f>IF($G171="","",SUMPRODUCT(--('Kanded'!$J$9:$J$209=$G171),--('Kanded'!$A$9:$A$209="KANNE"),--('Kanded'!$R$9:$R$209="acre"),'Kanded'!$Q$9:$Q$209))</s:f>
        <s:v/>
      </s:c>
      <s:c r="J171" s="19" t="str">
        <s:f>IF($G171="","",SUMPRODUCT(--('Kanded'!$J$9:$J$209=$G171),--('Kanded'!$A$9:$A$209="KANNE"),--('Kanded'!$R$9:$R$209="m²"),'Kanded'!$Q$9:$Q$209))</s:f>
        <s:v/>
      </s:c>
      <s:c r="K171" s="20" t="str">
        <s:f>IF($G171="","",SUMPRODUCT(--('Kanded'!$J$9:$J$209=$G171),--('Kanded'!$A$9:$A$209="KANNE"),--('Kanded'!$Q$9:$Q$209=""))+SUMPRODUCT(--('Kanded'!$J$9:$J$209=$G171),--('Kanded'!$A$9:$A$209="KANNE"),--('Kanded'!$Q$9:$Q$209&lt;&gt;""),--('Kanded'!$R$9:$R$209="")))</s:f>
        <s:v/>
      </s:c>
    </s:row>
    <s:row r="172" ht="25" customHeight="1">
      <s:c r="A172" s="18" t="str">
        <s:f>IF(AND('Kanded'!A172="KANNE",'Kanded'!M172&lt;&gt;""),IF(SUMPRODUCT(--('Kanded'!$M$9:M172='Kanded'!M172),--('Kanded'!$A$9:A172="KANNE"))=1,'Kanded'!M172,""),"")</s:f>
        <s:v/>
      </s:c>
      <s:c r="B172" s="19" t="str">
        <s:f>IF($A172="","",SUMPRODUCT(--('Kanded'!$M$9:$M$209=$A172),--('Kanded'!$A$9:$A$209="KANNE"),--('Kanded'!$R$9:$R$209="ha"),'Kanded'!$Q$9:$Q$209))</s:f>
        <s:v/>
      </s:c>
      <s:c r="C172" s="19" t="str">
        <s:f>IF($A172="","",SUMPRODUCT(--('Kanded'!$M$9:$M$209=$A172),--('Kanded'!$A$9:$A$209="KANNE"),--('Kanded'!$R$9:$R$209="acre"),'Kanded'!$Q$9:$Q$209))</s:f>
        <s:v/>
      </s:c>
      <s:c r="D172" s="19" t="str">
        <s:f>IF($A172="","",SUMPRODUCT(--('Kanded'!$M$9:$M$209=$A172),--('Kanded'!$A$9:$A$209="KANNE"),--('Kanded'!$R$9:$R$209="m²"),'Kanded'!$Q$9:$Q$209))</s:f>
        <s:v/>
      </s:c>
      <s:c r="E172" s="20" t="str">
        <s:f>IF($A172="","",SUMPRODUCT(--('Kanded'!$M$9:$M$209=$A172),--('Kanded'!$A$9:$A$209="KANNE"),--('Kanded'!$Q$9:$Q$209=""))+SUMPRODUCT(--('Kanded'!$M$9:$M$209=$A172),--('Kanded'!$A$9:$A$209="KANNE"),--('Kanded'!$Q$9:$Q$209&lt;&gt;""),--('Kanded'!$R$9:$R$209="")))</s:f>
        <s:v/>
      </s:c>
      <s:c r="F172" s="21" t="n"/>
      <s:c r="G172" s="18" t="str">
        <s:f>IF(AND('Kanded'!A172="KANNE",'Kanded'!J172&lt;&gt;""),IF(SUMPRODUCT(--('Kanded'!$J$9:J172='Kanded'!J172),--('Kanded'!$A$9:A172="KANNE"))=1,'Kanded'!J172,""),"")</s:f>
        <s:v/>
      </s:c>
      <s:c r="H172" s="19" t="str">
        <s:f>IF($G172="","",SUMPRODUCT(--('Kanded'!$J$9:$J$209=$G172),--('Kanded'!$A$9:$A$209="KANNE"),--('Kanded'!$R$9:$R$209="ha"),'Kanded'!$Q$9:$Q$209))</s:f>
        <s:v/>
      </s:c>
      <s:c r="I172" s="19" t="str">
        <s:f>IF($G172="","",SUMPRODUCT(--('Kanded'!$J$9:$J$209=$G172),--('Kanded'!$A$9:$A$209="KANNE"),--('Kanded'!$R$9:$R$209="acre"),'Kanded'!$Q$9:$Q$209))</s:f>
        <s:v/>
      </s:c>
      <s:c r="J172" s="19" t="str">
        <s:f>IF($G172="","",SUMPRODUCT(--('Kanded'!$J$9:$J$209=$G172),--('Kanded'!$A$9:$A$209="KANNE"),--('Kanded'!$R$9:$R$209="m²"),'Kanded'!$Q$9:$Q$209))</s:f>
        <s:v/>
      </s:c>
      <s:c r="K172" s="20" t="str">
        <s:f>IF($G172="","",SUMPRODUCT(--('Kanded'!$J$9:$J$209=$G172),--('Kanded'!$A$9:$A$209="KANNE"),--('Kanded'!$Q$9:$Q$209=""))+SUMPRODUCT(--('Kanded'!$J$9:$J$209=$G172),--('Kanded'!$A$9:$A$209="KANNE"),--('Kanded'!$Q$9:$Q$209&lt;&gt;""),--('Kanded'!$R$9:$R$209="")))</s:f>
        <s:v/>
      </s:c>
    </s:row>
    <s:row r="173" ht="25" customHeight="1">
      <s:c r="A173" s="18" t="str">
        <s:f>IF(AND('Kanded'!A173="KANNE",'Kanded'!M173&lt;&gt;""),IF(SUMPRODUCT(--('Kanded'!$M$9:M173='Kanded'!M173),--('Kanded'!$A$9:A173="KANNE"))=1,'Kanded'!M173,""),"")</s:f>
        <s:v/>
      </s:c>
      <s:c r="B173" s="19" t="str">
        <s:f>IF($A173="","",SUMPRODUCT(--('Kanded'!$M$9:$M$209=$A173),--('Kanded'!$A$9:$A$209="KANNE"),--('Kanded'!$R$9:$R$209="ha"),'Kanded'!$Q$9:$Q$209))</s:f>
        <s:v/>
      </s:c>
      <s:c r="C173" s="19" t="str">
        <s:f>IF($A173="","",SUMPRODUCT(--('Kanded'!$M$9:$M$209=$A173),--('Kanded'!$A$9:$A$209="KANNE"),--('Kanded'!$R$9:$R$209="acre"),'Kanded'!$Q$9:$Q$209))</s:f>
        <s:v/>
      </s:c>
      <s:c r="D173" s="19" t="str">
        <s:f>IF($A173="","",SUMPRODUCT(--('Kanded'!$M$9:$M$209=$A173),--('Kanded'!$A$9:$A$209="KANNE"),--('Kanded'!$R$9:$R$209="m²"),'Kanded'!$Q$9:$Q$209))</s:f>
        <s:v/>
      </s:c>
      <s:c r="E173" s="20" t="str">
        <s:f>IF($A173="","",SUMPRODUCT(--('Kanded'!$M$9:$M$209=$A173),--('Kanded'!$A$9:$A$209="KANNE"),--('Kanded'!$Q$9:$Q$209=""))+SUMPRODUCT(--('Kanded'!$M$9:$M$209=$A173),--('Kanded'!$A$9:$A$209="KANNE"),--('Kanded'!$Q$9:$Q$209&lt;&gt;""),--('Kanded'!$R$9:$R$209="")))</s:f>
        <s:v/>
      </s:c>
      <s:c r="F173" s="21" t="n"/>
      <s:c r="G173" s="18" t="str">
        <s:f>IF(AND('Kanded'!A173="KANNE",'Kanded'!J173&lt;&gt;""),IF(SUMPRODUCT(--('Kanded'!$J$9:J173='Kanded'!J173),--('Kanded'!$A$9:A173="KANNE"))=1,'Kanded'!J173,""),"")</s:f>
        <s:v/>
      </s:c>
      <s:c r="H173" s="19" t="str">
        <s:f>IF($G173="","",SUMPRODUCT(--('Kanded'!$J$9:$J$209=$G173),--('Kanded'!$A$9:$A$209="KANNE"),--('Kanded'!$R$9:$R$209="ha"),'Kanded'!$Q$9:$Q$209))</s:f>
        <s:v/>
      </s:c>
      <s:c r="I173" s="19" t="str">
        <s:f>IF($G173="","",SUMPRODUCT(--('Kanded'!$J$9:$J$209=$G173),--('Kanded'!$A$9:$A$209="KANNE"),--('Kanded'!$R$9:$R$209="acre"),'Kanded'!$Q$9:$Q$209))</s:f>
        <s:v/>
      </s:c>
      <s:c r="J173" s="19" t="str">
        <s:f>IF($G173="","",SUMPRODUCT(--('Kanded'!$J$9:$J$209=$G173),--('Kanded'!$A$9:$A$209="KANNE"),--('Kanded'!$R$9:$R$209="m²"),'Kanded'!$Q$9:$Q$209))</s:f>
        <s:v/>
      </s:c>
      <s:c r="K173" s="20" t="str">
        <s:f>IF($G173="","",SUMPRODUCT(--('Kanded'!$J$9:$J$209=$G173),--('Kanded'!$A$9:$A$209="KANNE"),--('Kanded'!$Q$9:$Q$209=""))+SUMPRODUCT(--('Kanded'!$J$9:$J$209=$G173),--('Kanded'!$A$9:$A$209="KANNE"),--('Kanded'!$Q$9:$Q$209&lt;&gt;""),--('Kanded'!$R$9:$R$209="")))</s:f>
        <s:v/>
      </s:c>
    </s:row>
    <s:row r="174" ht="25" customHeight="1">
      <s:c r="A174" s="18" t="str">
        <s:f>IF(AND('Kanded'!A174="KANNE",'Kanded'!M174&lt;&gt;""),IF(SUMPRODUCT(--('Kanded'!$M$9:M174='Kanded'!M174),--('Kanded'!$A$9:A174="KANNE"))=1,'Kanded'!M174,""),"")</s:f>
        <s:v/>
      </s:c>
      <s:c r="B174" s="19" t="str">
        <s:f>IF($A174="","",SUMPRODUCT(--('Kanded'!$M$9:$M$209=$A174),--('Kanded'!$A$9:$A$209="KANNE"),--('Kanded'!$R$9:$R$209="ha"),'Kanded'!$Q$9:$Q$209))</s:f>
        <s:v/>
      </s:c>
      <s:c r="C174" s="19" t="str">
        <s:f>IF($A174="","",SUMPRODUCT(--('Kanded'!$M$9:$M$209=$A174),--('Kanded'!$A$9:$A$209="KANNE"),--('Kanded'!$R$9:$R$209="acre"),'Kanded'!$Q$9:$Q$209))</s:f>
        <s:v/>
      </s:c>
      <s:c r="D174" s="19" t="str">
        <s:f>IF($A174="","",SUMPRODUCT(--('Kanded'!$M$9:$M$209=$A174),--('Kanded'!$A$9:$A$209="KANNE"),--('Kanded'!$R$9:$R$209="m²"),'Kanded'!$Q$9:$Q$209))</s:f>
        <s:v/>
      </s:c>
      <s:c r="E174" s="20" t="str">
        <s:f>IF($A174="","",SUMPRODUCT(--('Kanded'!$M$9:$M$209=$A174),--('Kanded'!$A$9:$A$209="KANNE"),--('Kanded'!$Q$9:$Q$209=""))+SUMPRODUCT(--('Kanded'!$M$9:$M$209=$A174),--('Kanded'!$A$9:$A$209="KANNE"),--('Kanded'!$Q$9:$Q$209&lt;&gt;""),--('Kanded'!$R$9:$R$209="")))</s:f>
        <s:v/>
      </s:c>
      <s:c r="F174" s="21" t="n"/>
      <s:c r="G174" s="18" t="str">
        <s:f>IF(AND('Kanded'!A174="KANNE",'Kanded'!J174&lt;&gt;""),IF(SUMPRODUCT(--('Kanded'!$J$9:J174='Kanded'!J174),--('Kanded'!$A$9:A174="KANNE"))=1,'Kanded'!J174,""),"")</s:f>
        <s:v/>
      </s:c>
      <s:c r="H174" s="19" t="str">
        <s:f>IF($G174="","",SUMPRODUCT(--('Kanded'!$J$9:$J$209=$G174),--('Kanded'!$A$9:$A$209="KANNE"),--('Kanded'!$R$9:$R$209="ha"),'Kanded'!$Q$9:$Q$209))</s:f>
        <s:v/>
      </s:c>
      <s:c r="I174" s="19" t="str">
        <s:f>IF($G174="","",SUMPRODUCT(--('Kanded'!$J$9:$J$209=$G174),--('Kanded'!$A$9:$A$209="KANNE"),--('Kanded'!$R$9:$R$209="acre"),'Kanded'!$Q$9:$Q$209))</s:f>
        <s:v/>
      </s:c>
      <s:c r="J174" s="19" t="str">
        <s:f>IF($G174="","",SUMPRODUCT(--('Kanded'!$J$9:$J$209=$G174),--('Kanded'!$A$9:$A$209="KANNE"),--('Kanded'!$R$9:$R$209="m²"),'Kanded'!$Q$9:$Q$209))</s:f>
        <s:v/>
      </s:c>
      <s:c r="K174" s="20" t="str">
        <s:f>IF($G174="","",SUMPRODUCT(--('Kanded'!$J$9:$J$209=$G174),--('Kanded'!$A$9:$A$209="KANNE"),--('Kanded'!$Q$9:$Q$209=""))+SUMPRODUCT(--('Kanded'!$J$9:$J$209=$G174),--('Kanded'!$A$9:$A$209="KANNE"),--('Kanded'!$Q$9:$Q$209&lt;&gt;""),--('Kanded'!$R$9:$R$209="")))</s:f>
        <s:v/>
      </s:c>
    </s:row>
    <s:row r="175" ht="25" customHeight="1">
      <s:c r="A175" s="18" t="str">
        <s:f>IF(AND('Kanded'!A175="KANNE",'Kanded'!M175&lt;&gt;""),IF(SUMPRODUCT(--('Kanded'!$M$9:M175='Kanded'!M175),--('Kanded'!$A$9:A175="KANNE"))=1,'Kanded'!M175,""),"")</s:f>
        <s:v/>
      </s:c>
      <s:c r="B175" s="19" t="str">
        <s:f>IF($A175="","",SUMPRODUCT(--('Kanded'!$M$9:$M$209=$A175),--('Kanded'!$A$9:$A$209="KANNE"),--('Kanded'!$R$9:$R$209="ha"),'Kanded'!$Q$9:$Q$209))</s:f>
        <s:v/>
      </s:c>
      <s:c r="C175" s="19" t="str">
        <s:f>IF($A175="","",SUMPRODUCT(--('Kanded'!$M$9:$M$209=$A175),--('Kanded'!$A$9:$A$209="KANNE"),--('Kanded'!$R$9:$R$209="acre"),'Kanded'!$Q$9:$Q$209))</s:f>
        <s:v/>
      </s:c>
      <s:c r="D175" s="19" t="str">
        <s:f>IF($A175="","",SUMPRODUCT(--('Kanded'!$M$9:$M$209=$A175),--('Kanded'!$A$9:$A$209="KANNE"),--('Kanded'!$R$9:$R$209="m²"),'Kanded'!$Q$9:$Q$209))</s:f>
        <s:v/>
      </s:c>
      <s:c r="E175" s="20" t="str">
        <s:f>IF($A175="","",SUMPRODUCT(--('Kanded'!$M$9:$M$209=$A175),--('Kanded'!$A$9:$A$209="KANNE"),--('Kanded'!$Q$9:$Q$209=""))+SUMPRODUCT(--('Kanded'!$M$9:$M$209=$A175),--('Kanded'!$A$9:$A$209="KANNE"),--('Kanded'!$Q$9:$Q$209&lt;&gt;""),--('Kanded'!$R$9:$R$209="")))</s:f>
        <s:v/>
      </s:c>
      <s:c r="F175" s="21" t="n"/>
      <s:c r="G175" s="18" t="str">
        <s:f>IF(AND('Kanded'!A175="KANNE",'Kanded'!J175&lt;&gt;""),IF(SUMPRODUCT(--('Kanded'!$J$9:J175='Kanded'!J175),--('Kanded'!$A$9:A175="KANNE"))=1,'Kanded'!J175,""),"")</s:f>
        <s:v/>
      </s:c>
      <s:c r="H175" s="19" t="str">
        <s:f>IF($G175="","",SUMPRODUCT(--('Kanded'!$J$9:$J$209=$G175),--('Kanded'!$A$9:$A$209="KANNE"),--('Kanded'!$R$9:$R$209="ha"),'Kanded'!$Q$9:$Q$209))</s:f>
        <s:v/>
      </s:c>
      <s:c r="I175" s="19" t="str">
        <s:f>IF($G175="","",SUMPRODUCT(--('Kanded'!$J$9:$J$209=$G175),--('Kanded'!$A$9:$A$209="KANNE"),--('Kanded'!$R$9:$R$209="acre"),'Kanded'!$Q$9:$Q$209))</s:f>
        <s:v/>
      </s:c>
      <s:c r="J175" s="19" t="str">
        <s:f>IF($G175="","",SUMPRODUCT(--('Kanded'!$J$9:$J$209=$G175),--('Kanded'!$A$9:$A$209="KANNE"),--('Kanded'!$R$9:$R$209="m²"),'Kanded'!$Q$9:$Q$209))</s:f>
        <s:v/>
      </s:c>
      <s:c r="K175" s="20" t="str">
        <s:f>IF($G175="","",SUMPRODUCT(--('Kanded'!$J$9:$J$209=$G175),--('Kanded'!$A$9:$A$209="KANNE"),--('Kanded'!$Q$9:$Q$209=""))+SUMPRODUCT(--('Kanded'!$J$9:$J$209=$G175),--('Kanded'!$A$9:$A$209="KANNE"),--('Kanded'!$Q$9:$Q$209&lt;&gt;""),--('Kanded'!$R$9:$R$209="")))</s:f>
        <s:v/>
      </s:c>
    </s:row>
    <s:row r="176" ht="25" customHeight="1">
      <s:c r="A176" s="18" t="str">
        <s:f>IF(AND('Kanded'!A176="KANNE",'Kanded'!M176&lt;&gt;""),IF(SUMPRODUCT(--('Kanded'!$M$9:M176='Kanded'!M176),--('Kanded'!$A$9:A176="KANNE"))=1,'Kanded'!M176,""),"")</s:f>
        <s:v/>
      </s:c>
      <s:c r="B176" s="19" t="str">
        <s:f>IF($A176="","",SUMPRODUCT(--('Kanded'!$M$9:$M$209=$A176),--('Kanded'!$A$9:$A$209="KANNE"),--('Kanded'!$R$9:$R$209="ha"),'Kanded'!$Q$9:$Q$209))</s:f>
        <s:v/>
      </s:c>
      <s:c r="C176" s="19" t="str">
        <s:f>IF($A176="","",SUMPRODUCT(--('Kanded'!$M$9:$M$209=$A176),--('Kanded'!$A$9:$A$209="KANNE"),--('Kanded'!$R$9:$R$209="acre"),'Kanded'!$Q$9:$Q$209))</s:f>
        <s:v/>
      </s:c>
      <s:c r="D176" s="19" t="str">
        <s:f>IF($A176="","",SUMPRODUCT(--('Kanded'!$M$9:$M$209=$A176),--('Kanded'!$A$9:$A$209="KANNE"),--('Kanded'!$R$9:$R$209="m²"),'Kanded'!$Q$9:$Q$209))</s:f>
        <s:v/>
      </s:c>
      <s:c r="E176" s="20" t="str">
        <s:f>IF($A176="","",SUMPRODUCT(--('Kanded'!$M$9:$M$209=$A176),--('Kanded'!$A$9:$A$209="KANNE"),--('Kanded'!$Q$9:$Q$209=""))+SUMPRODUCT(--('Kanded'!$M$9:$M$209=$A176),--('Kanded'!$A$9:$A$209="KANNE"),--('Kanded'!$Q$9:$Q$209&lt;&gt;""),--('Kanded'!$R$9:$R$209="")))</s:f>
        <s:v/>
      </s:c>
      <s:c r="F176" s="21" t="n"/>
      <s:c r="G176" s="18" t="str">
        <s:f>IF(AND('Kanded'!A176="KANNE",'Kanded'!J176&lt;&gt;""),IF(SUMPRODUCT(--('Kanded'!$J$9:J176='Kanded'!J176),--('Kanded'!$A$9:A176="KANNE"))=1,'Kanded'!J176,""),"")</s:f>
        <s:v/>
      </s:c>
      <s:c r="H176" s="19" t="str">
        <s:f>IF($G176="","",SUMPRODUCT(--('Kanded'!$J$9:$J$209=$G176),--('Kanded'!$A$9:$A$209="KANNE"),--('Kanded'!$R$9:$R$209="ha"),'Kanded'!$Q$9:$Q$209))</s:f>
        <s:v/>
      </s:c>
      <s:c r="I176" s="19" t="str">
        <s:f>IF($G176="","",SUMPRODUCT(--('Kanded'!$J$9:$J$209=$G176),--('Kanded'!$A$9:$A$209="KANNE"),--('Kanded'!$R$9:$R$209="acre"),'Kanded'!$Q$9:$Q$209))</s:f>
        <s:v/>
      </s:c>
      <s:c r="J176" s="19" t="str">
        <s:f>IF($G176="","",SUMPRODUCT(--('Kanded'!$J$9:$J$209=$G176),--('Kanded'!$A$9:$A$209="KANNE"),--('Kanded'!$R$9:$R$209="m²"),'Kanded'!$Q$9:$Q$209))</s:f>
        <s:v/>
      </s:c>
      <s:c r="K176" s="20" t="str">
        <s:f>IF($G176="","",SUMPRODUCT(--('Kanded'!$J$9:$J$209=$G176),--('Kanded'!$A$9:$A$209="KANNE"),--('Kanded'!$Q$9:$Q$209=""))+SUMPRODUCT(--('Kanded'!$J$9:$J$209=$G176),--('Kanded'!$A$9:$A$209="KANNE"),--('Kanded'!$Q$9:$Q$209&lt;&gt;""),--('Kanded'!$R$9:$R$209="")))</s:f>
        <s:v/>
      </s:c>
    </s:row>
    <s:row r="177" ht="25" customHeight="1">
      <s:c r="A177" s="18" t="str">
        <s:f>IF(AND('Kanded'!A177="KANNE",'Kanded'!M177&lt;&gt;""),IF(SUMPRODUCT(--('Kanded'!$M$9:M177='Kanded'!M177),--('Kanded'!$A$9:A177="KANNE"))=1,'Kanded'!M177,""),"")</s:f>
        <s:v/>
      </s:c>
      <s:c r="B177" s="19" t="str">
        <s:f>IF($A177="","",SUMPRODUCT(--('Kanded'!$M$9:$M$209=$A177),--('Kanded'!$A$9:$A$209="KANNE"),--('Kanded'!$R$9:$R$209="ha"),'Kanded'!$Q$9:$Q$209))</s:f>
        <s:v/>
      </s:c>
      <s:c r="C177" s="19" t="str">
        <s:f>IF($A177="","",SUMPRODUCT(--('Kanded'!$M$9:$M$209=$A177),--('Kanded'!$A$9:$A$209="KANNE"),--('Kanded'!$R$9:$R$209="acre"),'Kanded'!$Q$9:$Q$209))</s:f>
        <s:v/>
      </s:c>
      <s:c r="D177" s="19" t="str">
        <s:f>IF($A177="","",SUMPRODUCT(--('Kanded'!$M$9:$M$209=$A177),--('Kanded'!$A$9:$A$209="KANNE"),--('Kanded'!$R$9:$R$209="m²"),'Kanded'!$Q$9:$Q$209))</s:f>
        <s:v/>
      </s:c>
      <s:c r="E177" s="20" t="str">
        <s:f>IF($A177="","",SUMPRODUCT(--('Kanded'!$M$9:$M$209=$A177),--('Kanded'!$A$9:$A$209="KANNE"),--('Kanded'!$Q$9:$Q$209=""))+SUMPRODUCT(--('Kanded'!$M$9:$M$209=$A177),--('Kanded'!$A$9:$A$209="KANNE"),--('Kanded'!$Q$9:$Q$209&lt;&gt;""),--('Kanded'!$R$9:$R$209="")))</s:f>
        <s:v/>
      </s:c>
      <s:c r="F177" s="21" t="n"/>
      <s:c r="G177" s="18" t="str">
        <s:f>IF(AND('Kanded'!A177="KANNE",'Kanded'!J177&lt;&gt;""),IF(SUMPRODUCT(--('Kanded'!$J$9:J177='Kanded'!J177),--('Kanded'!$A$9:A177="KANNE"))=1,'Kanded'!J177,""),"")</s:f>
        <s:v/>
      </s:c>
      <s:c r="H177" s="19" t="str">
        <s:f>IF($G177="","",SUMPRODUCT(--('Kanded'!$J$9:$J$209=$G177),--('Kanded'!$A$9:$A$209="KANNE"),--('Kanded'!$R$9:$R$209="ha"),'Kanded'!$Q$9:$Q$209))</s:f>
        <s:v/>
      </s:c>
      <s:c r="I177" s="19" t="str">
        <s:f>IF($G177="","",SUMPRODUCT(--('Kanded'!$J$9:$J$209=$G177),--('Kanded'!$A$9:$A$209="KANNE"),--('Kanded'!$R$9:$R$209="acre"),'Kanded'!$Q$9:$Q$209))</s:f>
        <s:v/>
      </s:c>
      <s:c r="J177" s="19" t="str">
        <s:f>IF($G177="","",SUMPRODUCT(--('Kanded'!$J$9:$J$209=$G177),--('Kanded'!$A$9:$A$209="KANNE"),--('Kanded'!$R$9:$R$209="m²"),'Kanded'!$Q$9:$Q$209))</s:f>
        <s:v/>
      </s:c>
      <s:c r="K177" s="20" t="str">
        <s:f>IF($G177="","",SUMPRODUCT(--('Kanded'!$J$9:$J$209=$G177),--('Kanded'!$A$9:$A$209="KANNE"),--('Kanded'!$Q$9:$Q$209=""))+SUMPRODUCT(--('Kanded'!$J$9:$J$209=$G177),--('Kanded'!$A$9:$A$209="KANNE"),--('Kanded'!$Q$9:$Q$209&lt;&gt;""),--('Kanded'!$R$9:$R$209="")))</s:f>
        <s:v/>
      </s:c>
    </s:row>
    <s:row r="178" ht="25" customHeight="1">
      <s:c r="A178" s="18" t="str">
        <s:f>IF(AND('Kanded'!A178="KANNE",'Kanded'!M178&lt;&gt;""),IF(SUMPRODUCT(--('Kanded'!$M$9:M178='Kanded'!M178),--('Kanded'!$A$9:A178="KANNE"))=1,'Kanded'!M178,""),"")</s:f>
        <s:v/>
      </s:c>
      <s:c r="B178" s="19" t="str">
        <s:f>IF($A178="","",SUMPRODUCT(--('Kanded'!$M$9:$M$209=$A178),--('Kanded'!$A$9:$A$209="KANNE"),--('Kanded'!$R$9:$R$209="ha"),'Kanded'!$Q$9:$Q$209))</s:f>
        <s:v/>
      </s:c>
      <s:c r="C178" s="19" t="str">
        <s:f>IF($A178="","",SUMPRODUCT(--('Kanded'!$M$9:$M$209=$A178),--('Kanded'!$A$9:$A$209="KANNE"),--('Kanded'!$R$9:$R$209="acre"),'Kanded'!$Q$9:$Q$209))</s:f>
        <s:v/>
      </s:c>
      <s:c r="D178" s="19" t="str">
        <s:f>IF($A178="","",SUMPRODUCT(--('Kanded'!$M$9:$M$209=$A178),--('Kanded'!$A$9:$A$209="KANNE"),--('Kanded'!$R$9:$R$209="m²"),'Kanded'!$Q$9:$Q$209))</s:f>
        <s:v/>
      </s:c>
      <s:c r="E178" s="20" t="str">
        <s:f>IF($A178="","",SUMPRODUCT(--('Kanded'!$M$9:$M$209=$A178),--('Kanded'!$A$9:$A$209="KANNE"),--('Kanded'!$Q$9:$Q$209=""))+SUMPRODUCT(--('Kanded'!$M$9:$M$209=$A178),--('Kanded'!$A$9:$A$209="KANNE"),--('Kanded'!$Q$9:$Q$209&lt;&gt;""),--('Kanded'!$R$9:$R$209="")))</s:f>
        <s:v/>
      </s:c>
      <s:c r="F178" s="21" t="n"/>
      <s:c r="G178" s="18" t="str">
        <s:f>IF(AND('Kanded'!A178="KANNE",'Kanded'!J178&lt;&gt;""),IF(SUMPRODUCT(--('Kanded'!$J$9:J178='Kanded'!J178),--('Kanded'!$A$9:A178="KANNE"))=1,'Kanded'!J178,""),"")</s:f>
        <s:v/>
      </s:c>
      <s:c r="H178" s="19" t="str">
        <s:f>IF($G178="","",SUMPRODUCT(--('Kanded'!$J$9:$J$209=$G178),--('Kanded'!$A$9:$A$209="KANNE"),--('Kanded'!$R$9:$R$209="ha"),'Kanded'!$Q$9:$Q$209))</s:f>
        <s:v/>
      </s:c>
      <s:c r="I178" s="19" t="str">
        <s:f>IF($G178="","",SUMPRODUCT(--('Kanded'!$J$9:$J$209=$G178),--('Kanded'!$A$9:$A$209="KANNE"),--('Kanded'!$R$9:$R$209="acre"),'Kanded'!$Q$9:$Q$209))</s:f>
        <s:v/>
      </s:c>
      <s:c r="J178" s="19" t="str">
        <s:f>IF($G178="","",SUMPRODUCT(--('Kanded'!$J$9:$J$209=$G178),--('Kanded'!$A$9:$A$209="KANNE"),--('Kanded'!$R$9:$R$209="m²"),'Kanded'!$Q$9:$Q$209))</s:f>
        <s:v/>
      </s:c>
      <s:c r="K178" s="20" t="str">
        <s:f>IF($G178="","",SUMPRODUCT(--('Kanded'!$J$9:$J$209=$G178),--('Kanded'!$A$9:$A$209="KANNE"),--('Kanded'!$Q$9:$Q$209=""))+SUMPRODUCT(--('Kanded'!$J$9:$J$209=$G178),--('Kanded'!$A$9:$A$209="KANNE"),--('Kanded'!$Q$9:$Q$209&lt;&gt;""),--('Kanded'!$R$9:$R$209="")))</s:f>
        <s:v/>
      </s:c>
    </s:row>
    <s:row r="179" ht="25" customHeight="1">
      <s:c r="A179" s="18" t="str">
        <s:f>IF(AND('Kanded'!A179="KANNE",'Kanded'!M179&lt;&gt;""),IF(SUMPRODUCT(--('Kanded'!$M$9:M179='Kanded'!M179),--('Kanded'!$A$9:A179="KANNE"))=1,'Kanded'!M179,""),"")</s:f>
        <s:v/>
      </s:c>
      <s:c r="B179" s="19" t="str">
        <s:f>IF($A179="","",SUMPRODUCT(--('Kanded'!$M$9:$M$209=$A179),--('Kanded'!$A$9:$A$209="KANNE"),--('Kanded'!$R$9:$R$209="ha"),'Kanded'!$Q$9:$Q$209))</s:f>
        <s:v/>
      </s:c>
      <s:c r="C179" s="19" t="str">
        <s:f>IF($A179="","",SUMPRODUCT(--('Kanded'!$M$9:$M$209=$A179),--('Kanded'!$A$9:$A$209="KANNE"),--('Kanded'!$R$9:$R$209="acre"),'Kanded'!$Q$9:$Q$209))</s:f>
        <s:v/>
      </s:c>
      <s:c r="D179" s="19" t="str">
        <s:f>IF($A179="","",SUMPRODUCT(--('Kanded'!$M$9:$M$209=$A179),--('Kanded'!$A$9:$A$209="KANNE"),--('Kanded'!$R$9:$R$209="m²"),'Kanded'!$Q$9:$Q$209))</s:f>
        <s:v/>
      </s:c>
      <s:c r="E179" s="20" t="str">
        <s:f>IF($A179="","",SUMPRODUCT(--('Kanded'!$M$9:$M$209=$A179),--('Kanded'!$A$9:$A$209="KANNE"),--('Kanded'!$Q$9:$Q$209=""))+SUMPRODUCT(--('Kanded'!$M$9:$M$209=$A179),--('Kanded'!$A$9:$A$209="KANNE"),--('Kanded'!$Q$9:$Q$209&lt;&gt;""),--('Kanded'!$R$9:$R$209="")))</s:f>
        <s:v/>
      </s:c>
      <s:c r="F179" s="21" t="n"/>
      <s:c r="G179" s="18" t="str">
        <s:f>IF(AND('Kanded'!A179="KANNE",'Kanded'!J179&lt;&gt;""),IF(SUMPRODUCT(--('Kanded'!$J$9:J179='Kanded'!J179),--('Kanded'!$A$9:A179="KANNE"))=1,'Kanded'!J179,""),"")</s:f>
        <s:v/>
      </s:c>
      <s:c r="H179" s="19" t="str">
        <s:f>IF($G179="","",SUMPRODUCT(--('Kanded'!$J$9:$J$209=$G179),--('Kanded'!$A$9:$A$209="KANNE"),--('Kanded'!$R$9:$R$209="ha"),'Kanded'!$Q$9:$Q$209))</s:f>
        <s:v/>
      </s:c>
      <s:c r="I179" s="19" t="str">
        <s:f>IF($G179="","",SUMPRODUCT(--('Kanded'!$J$9:$J$209=$G179),--('Kanded'!$A$9:$A$209="KANNE"),--('Kanded'!$R$9:$R$209="acre"),'Kanded'!$Q$9:$Q$209))</s:f>
        <s:v/>
      </s:c>
      <s:c r="J179" s="19" t="str">
        <s:f>IF($G179="","",SUMPRODUCT(--('Kanded'!$J$9:$J$209=$G179),--('Kanded'!$A$9:$A$209="KANNE"),--('Kanded'!$R$9:$R$209="m²"),'Kanded'!$Q$9:$Q$209))</s:f>
        <s:v/>
      </s:c>
      <s:c r="K179" s="20" t="str">
        <s:f>IF($G179="","",SUMPRODUCT(--('Kanded'!$J$9:$J$209=$G179),--('Kanded'!$A$9:$A$209="KANNE"),--('Kanded'!$Q$9:$Q$209=""))+SUMPRODUCT(--('Kanded'!$J$9:$J$209=$G179),--('Kanded'!$A$9:$A$209="KANNE"),--('Kanded'!$Q$9:$Q$209&lt;&gt;""),--('Kanded'!$R$9:$R$209="")))</s:f>
        <s:v/>
      </s:c>
    </s:row>
    <s:row r="180" ht="25" customHeight="1">
      <s:c r="A180" s="18" t="str">
        <s:f>IF(AND('Kanded'!A180="KANNE",'Kanded'!M180&lt;&gt;""),IF(SUMPRODUCT(--('Kanded'!$M$9:M180='Kanded'!M180),--('Kanded'!$A$9:A180="KANNE"))=1,'Kanded'!M180,""),"")</s:f>
        <s:v/>
      </s:c>
      <s:c r="B180" s="19" t="str">
        <s:f>IF($A180="","",SUMPRODUCT(--('Kanded'!$M$9:$M$209=$A180),--('Kanded'!$A$9:$A$209="KANNE"),--('Kanded'!$R$9:$R$209="ha"),'Kanded'!$Q$9:$Q$209))</s:f>
        <s:v/>
      </s:c>
      <s:c r="C180" s="19" t="str">
        <s:f>IF($A180="","",SUMPRODUCT(--('Kanded'!$M$9:$M$209=$A180),--('Kanded'!$A$9:$A$209="KANNE"),--('Kanded'!$R$9:$R$209="acre"),'Kanded'!$Q$9:$Q$209))</s:f>
        <s:v/>
      </s:c>
      <s:c r="D180" s="19" t="str">
        <s:f>IF($A180="","",SUMPRODUCT(--('Kanded'!$M$9:$M$209=$A180),--('Kanded'!$A$9:$A$209="KANNE"),--('Kanded'!$R$9:$R$209="m²"),'Kanded'!$Q$9:$Q$209))</s:f>
        <s:v/>
      </s:c>
      <s:c r="E180" s="20" t="str">
        <s:f>IF($A180="","",SUMPRODUCT(--('Kanded'!$M$9:$M$209=$A180),--('Kanded'!$A$9:$A$209="KANNE"),--('Kanded'!$Q$9:$Q$209=""))+SUMPRODUCT(--('Kanded'!$M$9:$M$209=$A180),--('Kanded'!$A$9:$A$209="KANNE"),--('Kanded'!$Q$9:$Q$209&lt;&gt;""),--('Kanded'!$R$9:$R$209="")))</s:f>
        <s:v/>
      </s:c>
      <s:c r="F180" s="21" t="n"/>
      <s:c r="G180" s="18" t="str">
        <s:f>IF(AND('Kanded'!A180="KANNE",'Kanded'!J180&lt;&gt;""),IF(SUMPRODUCT(--('Kanded'!$J$9:J180='Kanded'!J180),--('Kanded'!$A$9:A180="KANNE"))=1,'Kanded'!J180,""),"")</s:f>
        <s:v/>
      </s:c>
      <s:c r="H180" s="19" t="str">
        <s:f>IF($G180="","",SUMPRODUCT(--('Kanded'!$J$9:$J$209=$G180),--('Kanded'!$A$9:$A$209="KANNE"),--('Kanded'!$R$9:$R$209="ha"),'Kanded'!$Q$9:$Q$209))</s:f>
        <s:v/>
      </s:c>
      <s:c r="I180" s="19" t="str">
        <s:f>IF($G180="","",SUMPRODUCT(--('Kanded'!$J$9:$J$209=$G180),--('Kanded'!$A$9:$A$209="KANNE"),--('Kanded'!$R$9:$R$209="acre"),'Kanded'!$Q$9:$Q$209))</s:f>
        <s:v/>
      </s:c>
      <s:c r="J180" s="19" t="str">
        <s:f>IF($G180="","",SUMPRODUCT(--('Kanded'!$J$9:$J$209=$G180),--('Kanded'!$A$9:$A$209="KANNE"),--('Kanded'!$R$9:$R$209="m²"),'Kanded'!$Q$9:$Q$209))</s:f>
        <s:v/>
      </s:c>
      <s:c r="K180" s="20" t="str">
        <s:f>IF($G180="","",SUMPRODUCT(--('Kanded'!$J$9:$J$209=$G180),--('Kanded'!$A$9:$A$209="KANNE"),--('Kanded'!$Q$9:$Q$209=""))+SUMPRODUCT(--('Kanded'!$J$9:$J$209=$G180),--('Kanded'!$A$9:$A$209="KANNE"),--('Kanded'!$Q$9:$Q$209&lt;&gt;""),--('Kanded'!$R$9:$R$209="")))</s:f>
        <s:v/>
      </s:c>
    </s:row>
    <s:row r="181" ht="25" customHeight="1">
      <s:c r="A181" s="18" t="str">
        <s:f>IF(AND('Kanded'!A181="KANNE",'Kanded'!M181&lt;&gt;""),IF(SUMPRODUCT(--('Kanded'!$M$9:M181='Kanded'!M181),--('Kanded'!$A$9:A181="KANNE"))=1,'Kanded'!M181,""),"")</s:f>
        <s:v/>
      </s:c>
      <s:c r="B181" s="19" t="str">
        <s:f>IF($A181="","",SUMPRODUCT(--('Kanded'!$M$9:$M$209=$A181),--('Kanded'!$A$9:$A$209="KANNE"),--('Kanded'!$R$9:$R$209="ha"),'Kanded'!$Q$9:$Q$209))</s:f>
        <s:v/>
      </s:c>
      <s:c r="C181" s="19" t="str">
        <s:f>IF($A181="","",SUMPRODUCT(--('Kanded'!$M$9:$M$209=$A181),--('Kanded'!$A$9:$A$209="KANNE"),--('Kanded'!$R$9:$R$209="acre"),'Kanded'!$Q$9:$Q$209))</s:f>
        <s:v/>
      </s:c>
      <s:c r="D181" s="19" t="str">
        <s:f>IF($A181="","",SUMPRODUCT(--('Kanded'!$M$9:$M$209=$A181),--('Kanded'!$A$9:$A$209="KANNE"),--('Kanded'!$R$9:$R$209="m²"),'Kanded'!$Q$9:$Q$209))</s:f>
        <s:v/>
      </s:c>
      <s:c r="E181" s="20" t="str">
        <s:f>IF($A181="","",SUMPRODUCT(--('Kanded'!$M$9:$M$209=$A181),--('Kanded'!$A$9:$A$209="KANNE"),--('Kanded'!$Q$9:$Q$209=""))+SUMPRODUCT(--('Kanded'!$M$9:$M$209=$A181),--('Kanded'!$A$9:$A$209="KANNE"),--('Kanded'!$Q$9:$Q$209&lt;&gt;""),--('Kanded'!$R$9:$R$209="")))</s:f>
        <s:v/>
      </s:c>
      <s:c r="F181" s="21" t="n"/>
      <s:c r="G181" s="18" t="str">
        <s:f>IF(AND('Kanded'!A181="KANNE",'Kanded'!J181&lt;&gt;""),IF(SUMPRODUCT(--('Kanded'!$J$9:J181='Kanded'!J181),--('Kanded'!$A$9:A181="KANNE"))=1,'Kanded'!J181,""),"")</s:f>
        <s:v/>
      </s:c>
      <s:c r="H181" s="19" t="str">
        <s:f>IF($G181="","",SUMPRODUCT(--('Kanded'!$J$9:$J$209=$G181),--('Kanded'!$A$9:$A$209="KANNE"),--('Kanded'!$R$9:$R$209="ha"),'Kanded'!$Q$9:$Q$209))</s:f>
        <s:v/>
      </s:c>
      <s:c r="I181" s="19" t="str">
        <s:f>IF($G181="","",SUMPRODUCT(--('Kanded'!$J$9:$J$209=$G181),--('Kanded'!$A$9:$A$209="KANNE"),--('Kanded'!$R$9:$R$209="acre"),'Kanded'!$Q$9:$Q$209))</s:f>
        <s:v/>
      </s:c>
      <s:c r="J181" s="19" t="str">
        <s:f>IF($G181="","",SUMPRODUCT(--('Kanded'!$J$9:$J$209=$G181),--('Kanded'!$A$9:$A$209="KANNE"),--('Kanded'!$R$9:$R$209="m²"),'Kanded'!$Q$9:$Q$209))</s:f>
        <s:v/>
      </s:c>
      <s:c r="K181" s="20" t="str">
        <s:f>IF($G181="","",SUMPRODUCT(--('Kanded'!$J$9:$J$209=$G181),--('Kanded'!$A$9:$A$209="KANNE"),--('Kanded'!$Q$9:$Q$209=""))+SUMPRODUCT(--('Kanded'!$J$9:$J$209=$G181),--('Kanded'!$A$9:$A$209="KANNE"),--('Kanded'!$Q$9:$Q$209&lt;&gt;""),--('Kanded'!$R$9:$R$209="")))</s:f>
        <s:v/>
      </s:c>
    </s:row>
    <s:row r="182" ht="25" customHeight="1">
      <s:c r="A182" s="18" t="str">
        <s:f>IF(AND('Kanded'!A182="KANNE",'Kanded'!M182&lt;&gt;""),IF(SUMPRODUCT(--('Kanded'!$M$9:M182='Kanded'!M182),--('Kanded'!$A$9:A182="KANNE"))=1,'Kanded'!M182,""),"")</s:f>
        <s:v/>
      </s:c>
      <s:c r="B182" s="19" t="str">
        <s:f>IF($A182="","",SUMPRODUCT(--('Kanded'!$M$9:$M$209=$A182),--('Kanded'!$A$9:$A$209="KANNE"),--('Kanded'!$R$9:$R$209="ha"),'Kanded'!$Q$9:$Q$209))</s:f>
        <s:v/>
      </s:c>
      <s:c r="C182" s="19" t="str">
        <s:f>IF($A182="","",SUMPRODUCT(--('Kanded'!$M$9:$M$209=$A182),--('Kanded'!$A$9:$A$209="KANNE"),--('Kanded'!$R$9:$R$209="acre"),'Kanded'!$Q$9:$Q$209))</s:f>
        <s:v/>
      </s:c>
      <s:c r="D182" s="19" t="str">
        <s:f>IF($A182="","",SUMPRODUCT(--('Kanded'!$M$9:$M$209=$A182),--('Kanded'!$A$9:$A$209="KANNE"),--('Kanded'!$R$9:$R$209="m²"),'Kanded'!$Q$9:$Q$209))</s:f>
        <s:v/>
      </s:c>
      <s:c r="E182" s="20" t="str">
        <s:f>IF($A182="","",SUMPRODUCT(--('Kanded'!$M$9:$M$209=$A182),--('Kanded'!$A$9:$A$209="KANNE"),--('Kanded'!$Q$9:$Q$209=""))+SUMPRODUCT(--('Kanded'!$M$9:$M$209=$A182),--('Kanded'!$A$9:$A$209="KANNE"),--('Kanded'!$Q$9:$Q$209&lt;&gt;""),--('Kanded'!$R$9:$R$209="")))</s:f>
        <s:v/>
      </s:c>
      <s:c r="F182" s="21" t="n"/>
      <s:c r="G182" s="18" t="str">
        <s:f>IF(AND('Kanded'!A182="KANNE",'Kanded'!J182&lt;&gt;""),IF(SUMPRODUCT(--('Kanded'!$J$9:J182='Kanded'!J182),--('Kanded'!$A$9:A182="KANNE"))=1,'Kanded'!J182,""),"")</s:f>
        <s:v/>
      </s:c>
      <s:c r="H182" s="19" t="str">
        <s:f>IF($G182="","",SUMPRODUCT(--('Kanded'!$J$9:$J$209=$G182),--('Kanded'!$A$9:$A$209="KANNE"),--('Kanded'!$R$9:$R$209="ha"),'Kanded'!$Q$9:$Q$209))</s:f>
        <s:v/>
      </s:c>
      <s:c r="I182" s="19" t="str">
        <s:f>IF($G182="","",SUMPRODUCT(--('Kanded'!$J$9:$J$209=$G182),--('Kanded'!$A$9:$A$209="KANNE"),--('Kanded'!$R$9:$R$209="acre"),'Kanded'!$Q$9:$Q$209))</s:f>
        <s:v/>
      </s:c>
      <s:c r="J182" s="19" t="str">
        <s:f>IF($G182="","",SUMPRODUCT(--('Kanded'!$J$9:$J$209=$G182),--('Kanded'!$A$9:$A$209="KANNE"),--('Kanded'!$R$9:$R$209="m²"),'Kanded'!$Q$9:$Q$209))</s:f>
        <s:v/>
      </s:c>
      <s:c r="K182" s="20" t="str">
        <s:f>IF($G182="","",SUMPRODUCT(--('Kanded'!$J$9:$J$209=$G182),--('Kanded'!$A$9:$A$209="KANNE"),--('Kanded'!$Q$9:$Q$209=""))+SUMPRODUCT(--('Kanded'!$J$9:$J$209=$G182),--('Kanded'!$A$9:$A$209="KANNE"),--('Kanded'!$Q$9:$Q$209&lt;&gt;""),--('Kanded'!$R$9:$R$209="")))</s:f>
        <s:v/>
      </s:c>
    </s:row>
    <s:row r="183" ht="25" customHeight="1">
      <s:c r="A183" s="18" t="str">
        <s:f>IF(AND('Kanded'!A183="KANNE",'Kanded'!M183&lt;&gt;""),IF(SUMPRODUCT(--('Kanded'!$M$9:M183='Kanded'!M183),--('Kanded'!$A$9:A183="KANNE"))=1,'Kanded'!M183,""),"")</s:f>
        <s:v/>
      </s:c>
      <s:c r="B183" s="19" t="str">
        <s:f>IF($A183="","",SUMPRODUCT(--('Kanded'!$M$9:$M$209=$A183),--('Kanded'!$A$9:$A$209="KANNE"),--('Kanded'!$R$9:$R$209="ha"),'Kanded'!$Q$9:$Q$209))</s:f>
        <s:v/>
      </s:c>
      <s:c r="C183" s="19" t="str">
        <s:f>IF($A183="","",SUMPRODUCT(--('Kanded'!$M$9:$M$209=$A183),--('Kanded'!$A$9:$A$209="KANNE"),--('Kanded'!$R$9:$R$209="acre"),'Kanded'!$Q$9:$Q$209))</s:f>
        <s:v/>
      </s:c>
      <s:c r="D183" s="19" t="str">
        <s:f>IF($A183="","",SUMPRODUCT(--('Kanded'!$M$9:$M$209=$A183),--('Kanded'!$A$9:$A$209="KANNE"),--('Kanded'!$R$9:$R$209="m²"),'Kanded'!$Q$9:$Q$209))</s:f>
        <s:v/>
      </s:c>
      <s:c r="E183" s="20" t="str">
        <s:f>IF($A183="","",SUMPRODUCT(--('Kanded'!$M$9:$M$209=$A183),--('Kanded'!$A$9:$A$209="KANNE"),--('Kanded'!$Q$9:$Q$209=""))+SUMPRODUCT(--('Kanded'!$M$9:$M$209=$A183),--('Kanded'!$A$9:$A$209="KANNE"),--('Kanded'!$Q$9:$Q$209&lt;&gt;""),--('Kanded'!$R$9:$R$209="")))</s:f>
        <s:v/>
      </s:c>
      <s:c r="F183" s="21" t="n"/>
      <s:c r="G183" s="18" t="str">
        <s:f>IF(AND('Kanded'!A183="KANNE",'Kanded'!J183&lt;&gt;""),IF(SUMPRODUCT(--('Kanded'!$J$9:J183='Kanded'!J183),--('Kanded'!$A$9:A183="KANNE"))=1,'Kanded'!J183,""),"")</s:f>
        <s:v/>
      </s:c>
      <s:c r="H183" s="19" t="str">
        <s:f>IF($G183="","",SUMPRODUCT(--('Kanded'!$J$9:$J$209=$G183),--('Kanded'!$A$9:$A$209="KANNE"),--('Kanded'!$R$9:$R$209="ha"),'Kanded'!$Q$9:$Q$209))</s:f>
        <s:v/>
      </s:c>
      <s:c r="I183" s="19" t="str">
        <s:f>IF($G183="","",SUMPRODUCT(--('Kanded'!$J$9:$J$209=$G183),--('Kanded'!$A$9:$A$209="KANNE"),--('Kanded'!$R$9:$R$209="acre"),'Kanded'!$Q$9:$Q$209))</s:f>
        <s:v/>
      </s:c>
      <s:c r="J183" s="19" t="str">
        <s:f>IF($G183="","",SUMPRODUCT(--('Kanded'!$J$9:$J$209=$G183),--('Kanded'!$A$9:$A$209="KANNE"),--('Kanded'!$R$9:$R$209="m²"),'Kanded'!$Q$9:$Q$209))</s:f>
        <s:v/>
      </s:c>
      <s:c r="K183" s="20" t="str">
        <s:f>IF($G183="","",SUMPRODUCT(--('Kanded'!$J$9:$J$209=$G183),--('Kanded'!$A$9:$A$209="KANNE"),--('Kanded'!$Q$9:$Q$209=""))+SUMPRODUCT(--('Kanded'!$J$9:$J$209=$G183),--('Kanded'!$A$9:$A$209="KANNE"),--('Kanded'!$Q$9:$Q$209&lt;&gt;""),--('Kanded'!$R$9:$R$209="")))</s:f>
        <s:v/>
      </s:c>
    </s:row>
    <s:row r="184" ht="25" customHeight="1">
      <s:c r="A184" s="18" t="str">
        <s:f>IF(AND('Kanded'!A184="KANNE",'Kanded'!M184&lt;&gt;""),IF(SUMPRODUCT(--('Kanded'!$M$9:M184='Kanded'!M184),--('Kanded'!$A$9:A184="KANNE"))=1,'Kanded'!M184,""),"")</s:f>
        <s:v/>
      </s:c>
      <s:c r="B184" s="19" t="str">
        <s:f>IF($A184="","",SUMPRODUCT(--('Kanded'!$M$9:$M$209=$A184),--('Kanded'!$A$9:$A$209="KANNE"),--('Kanded'!$R$9:$R$209="ha"),'Kanded'!$Q$9:$Q$209))</s:f>
        <s:v/>
      </s:c>
      <s:c r="C184" s="19" t="str">
        <s:f>IF($A184="","",SUMPRODUCT(--('Kanded'!$M$9:$M$209=$A184),--('Kanded'!$A$9:$A$209="KANNE"),--('Kanded'!$R$9:$R$209="acre"),'Kanded'!$Q$9:$Q$209))</s:f>
        <s:v/>
      </s:c>
      <s:c r="D184" s="19" t="str">
        <s:f>IF($A184="","",SUMPRODUCT(--('Kanded'!$M$9:$M$209=$A184),--('Kanded'!$A$9:$A$209="KANNE"),--('Kanded'!$R$9:$R$209="m²"),'Kanded'!$Q$9:$Q$209))</s:f>
        <s:v/>
      </s:c>
      <s:c r="E184" s="20" t="str">
        <s:f>IF($A184="","",SUMPRODUCT(--('Kanded'!$M$9:$M$209=$A184),--('Kanded'!$A$9:$A$209="KANNE"),--('Kanded'!$Q$9:$Q$209=""))+SUMPRODUCT(--('Kanded'!$M$9:$M$209=$A184),--('Kanded'!$A$9:$A$209="KANNE"),--('Kanded'!$Q$9:$Q$209&lt;&gt;""),--('Kanded'!$R$9:$R$209="")))</s:f>
        <s:v/>
      </s:c>
      <s:c r="F184" s="21" t="n"/>
      <s:c r="G184" s="18" t="str">
        <s:f>IF(AND('Kanded'!A184="KANNE",'Kanded'!J184&lt;&gt;""),IF(SUMPRODUCT(--('Kanded'!$J$9:J184='Kanded'!J184),--('Kanded'!$A$9:A184="KANNE"))=1,'Kanded'!J184,""),"")</s:f>
        <s:v/>
      </s:c>
      <s:c r="H184" s="19" t="str">
        <s:f>IF($G184="","",SUMPRODUCT(--('Kanded'!$J$9:$J$209=$G184),--('Kanded'!$A$9:$A$209="KANNE"),--('Kanded'!$R$9:$R$209="ha"),'Kanded'!$Q$9:$Q$209))</s:f>
        <s:v/>
      </s:c>
      <s:c r="I184" s="19" t="str">
        <s:f>IF($G184="","",SUMPRODUCT(--('Kanded'!$J$9:$J$209=$G184),--('Kanded'!$A$9:$A$209="KANNE"),--('Kanded'!$R$9:$R$209="acre"),'Kanded'!$Q$9:$Q$209))</s:f>
        <s:v/>
      </s:c>
      <s:c r="J184" s="19" t="str">
        <s:f>IF($G184="","",SUMPRODUCT(--('Kanded'!$J$9:$J$209=$G184),--('Kanded'!$A$9:$A$209="KANNE"),--('Kanded'!$R$9:$R$209="m²"),'Kanded'!$Q$9:$Q$209))</s:f>
        <s:v/>
      </s:c>
      <s:c r="K184" s="20" t="str">
        <s:f>IF($G184="","",SUMPRODUCT(--('Kanded'!$J$9:$J$209=$G184),--('Kanded'!$A$9:$A$209="KANNE"),--('Kanded'!$Q$9:$Q$209=""))+SUMPRODUCT(--('Kanded'!$J$9:$J$209=$G184),--('Kanded'!$A$9:$A$209="KANNE"),--('Kanded'!$Q$9:$Q$209&lt;&gt;""),--('Kanded'!$R$9:$R$209="")))</s:f>
        <s:v/>
      </s:c>
    </s:row>
    <s:row r="185" ht="25" customHeight="1">
      <s:c r="A185" s="18" t="str">
        <s:f>IF(AND('Kanded'!A185="KANNE",'Kanded'!M185&lt;&gt;""),IF(SUMPRODUCT(--('Kanded'!$M$9:M185='Kanded'!M185),--('Kanded'!$A$9:A185="KANNE"))=1,'Kanded'!M185,""),"")</s:f>
        <s:v/>
      </s:c>
      <s:c r="B185" s="19" t="str">
        <s:f>IF($A185="","",SUMPRODUCT(--('Kanded'!$M$9:$M$209=$A185),--('Kanded'!$A$9:$A$209="KANNE"),--('Kanded'!$R$9:$R$209="ha"),'Kanded'!$Q$9:$Q$209))</s:f>
        <s:v/>
      </s:c>
      <s:c r="C185" s="19" t="str">
        <s:f>IF($A185="","",SUMPRODUCT(--('Kanded'!$M$9:$M$209=$A185),--('Kanded'!$A$9:$A$209="KANNE"),--('Kanded'!$R$9:$R$209="acre"),'Kanded'!$Q$9:$Q$209))</s:f>
        <s:v/>
      </s:c>
      <s:c r="D185" s="19" t="str">
        <s:f>IF($A185="","",SUMPRODUCT(--('Kanded'!$M$9:$M$209=$A185),--('Kanded'!$A$9:$A$209="KANNE"),--('Kanded'!$R$9:$R$209="m²"),'Kanded'!$Q$9:$Q$209))</s:f>
        <s:v/>
      </s:c>
      <s:c r="E185" s="20" t="str">
        <s:f>IF($A185="","",SUMPRODUCT(--('Kanded'!$M$9:$M$209=$A185),--('Kanded'!$A$9:$A$209="KANNE"),--('Kanded'!$Q$9:$Q$209=""))+SUMPRODUCT(--('Kanded'!$M$9:$M$209=$A185),--('Kanded'!$A$9:$A$209="KANNE"),--('Kanded'!$Q$9:$Q$209&lt;&gt;""),--('Kanded'!$R$9:$R$209="")))</s:f>
        <s:v/>
      </s:c>
      <s:c r="F185" s="21" t="n"/>
      <s:c r="G185" s="18" t="str">
        <s:f>IF(AND('Kanded'!A185="KANNE",'Kanded'!J185&lt;&gt;""),IF(SUMPRODUCT(--('Kanded'!$J$9:J185='Kanded'!J185),--('Kanded'!$A$9:A185="KANNE"))=1,'Kanded'!J185,""),"")</s:f>
        <s:v/>
      </s:c>
      <s:c r="H185" s="19" t="str">
        <s:f>IF($G185="","",SUMPRODUCT(--('Kanded'!$J$9:$J$209=$G185),--('Kanded'!$A$9:$A$209="KANNE"),--('Kanded'!$R$9:$R$209="ha"),'Kanded'!$Q$9:$Q$209))</s:f>
        <s:v/>
      </s:c>
      <s:c r="I185" s="19" t="str">
        <s:f>IF($G185="","",SUMPRODUCT(--('Kanded'!$J$9:$J$209=$G185),--('Kanded'!$A$9:$A$209="KANNE"),--('Kanded'!$R$9:$R$209="acre"),'Kanded'!$Q$9:$Q$209))</s:f>
        <s:v/>
      </s:c>
      <s:c r="J185" s="19" t="str">
        <s:f>IF($G185="","",SUMPRODUCT(--('Kanded'!$J$9:$J$209=$G185),--('Kanded'!$A$9:$A$209="KANNE"),--('Kanded'!$R$9:$R$209="m²"),'Kanded'!$Q$9:$Q$209))</s:f>
        <s:v/>
      </s:c>
      <s:c r="K185" s="20" t="str">
        <s:f>IF($G185="","",SUMPRODUCT(--('Kanded'!$J$9:$J$209=$G185),--('Kanded'!$A$9:$A$209="KANNE"),--('Kanded'!$Q$9:$Q$209=""))+SUMPRODUCT(--('Kanded'!$J$9:$J$209=$G185),--('Kanded'!$A$9:$A$209="KANNE"),--('Kanded'!$Q$9:$Q$209&lt;&gt;""),--('Kanded'!$R$9:$R$209="")))</s:f>
        <s:v/>
      </s:c>
    </s:row>
    <s:row r="186" ht="25" customHeight="1">
      <s:c r="A186" s="18" t="str">
        <s:f>IF(AND('Kanded'!A186="KANNE",'Kanded'!M186&lt;&gt;""),IF(SUMPRODUCT(--('Kanded'!$M$9:M186='Kanded'!M186),--('Kanded'!$A$9:A186="KANNE"))=1,'Kanded'!M186,""),"")</s:f>
        <s:v/>
      </s:c>
      <s:c r="B186" s="19" t="str">
        <s:f>IF($A186="","",SUMPRODUCT(--('Kanded'!$M$9:$M$209=$A186),--('Kanded'!$A$9:$A$209="KANNE"),--('Kanded'!$R$9:$R$209="ha"),'Kanded'!$Q$9:$Q$209))</s:f>
        <s:v/>
      </s:c>
      <s:c r="C186" s="19" t="str">
        <s:f>IF($A186="","",SUMPRODUCT(--('Kanded'!$M$9:$M$209=$A186),--('Kanded'!$A$9:$A$209="KANNE"),--('Kanded'!$R$9:$R$209="acre"),'Kanded'!$Q$9:$Q$209))</s:f>
        <s:v/>
      </s:c>
      <s:c r="D186" s="19" t="str">
        <s:f>IF($A186="","",SUMPRODUCT(--('Kanded'!$M$9:$M$209=$A186),--('Kanded'!$A$9:$A$209="KANNE"),--('Kanded'!$R$9:$R$209="m²"),'Kanded'!$Q$9:$Q$209))</s:f>
        <s:v/>
      </s:c>
      <s:c r="E186" s="20" t="str">
        <s:f>IF($A186="","",SUMPRODUCT(--('Kanded'!$M$9:$M$209=$A186),--('Kanded'!$A$9:$A$209="KANNE"),--('Kanded'!$Q$9:$Q$209=""))+SUMPRODUCT(--('Kanded'!$M$9:$M$209=$A186),--('Kanded'!$A$9:$A$209="KANNE"),--('Kanded'!$Q$9:$Q$209&lt;&gt;""),--('Kanded'!$R$9:$R$209="")))</s:f>
        <s:v/>
      </s:c>
      <s:c r="F186" s="21" t="n"/>
      <s:c r="G186" s="18" t="str">
        <s:f>IF(AND('Kanded'!A186="KANNE",'Kanded'!J186&lt;&gt;""),IF(SUMPRODUCT(--('Kanded'!$J$9:J186='Kanded'!J186),--('Kanded'!$A$9:A186="KANNE"))=1,'Kanded'!J186,""),"")</s:f>
        <s:v/>
      </s:c>
      <s:c r="H186" s="19" t="str">
        <s:f>IF($G186="","",SUMPRODUCT(--('Kanded'!$J$9:$J$209=$G186),--('Kanded'!$A$9:$A$209="KANNE"),--('Kanded'!$R$9:$R$209="ha"),'Kanded'!$Q$9:$Q$209))</s:f>
        <s:v/>
      </s:c>
      <s:c r="I186" s="19" t="str">
        <s:f>IF($G186="","",SUMPRODUCT(--('Kanded'!$J$9:$J$209=$G186),--('Kanded'!$A$9:$A$209="KANNE"),--('Kanded'!$R$9:$R$209="acre"),'Kanded'!$Q$9:$Q$209))</s:f>
        <s:v/>
      </s:c>
      <s:c r="J186" s="19" t="str">
        <s:f>IF($G186="","",SUMPRODUCT(--('Kanded'!$J$9:$J$209=$G186),--('Kanded'!$A$9:$A$209="KANNE"),--('Kanded'!$R$9:$R$209="m²"),'Kanded'!$Q$9:$Q$209))</s:f>
        <s:v/>
      </s:c>
      <s:c r="K186" s="20" t="str">
        <s:f>IF($G186="","",SUMPRODUCT(--('Kanded'!$J$9:$J$209=$G186),--('Kanded'!$A$9:$A$209="KANNE"),--('Kanded'!$Q$9:$Q$209=""))+SUMPRODUCT(--('Kanded'!$J$9:$J$209=$G186),--('Kanded'!$A$9:$A$209="KANNE"),--('Kanded'!$Q$9:$Q$209&lt;&gt;""),--('Kanded'!$R$9:$R$209="")))</s:f>
        <s:v/>
      </s:c>
    </s:row>
    <s:row r="187" ht="25" customHeight="1">
      <s:c r="A187" s="18" t="str">
        <s:f>IF(AND('Kanded'!A187="KANNE",'Kanded'!M187&lt;&gt;""),IF(SUMPRODUCT(--('Kanded'!$M$9:M187='Kanded'!M187),--('Kanded'!$A$9:A187="KANNE"))=1,'Kanded'!M187,""),"")</s:f>
        <s:v/>
      </s:c>
      <s:c r="B187" s="19" t="str">
        <s:f>IF($A187="","",SUMPRODUCT(--('Kanded'!$M$9:$M$209=$A187),--('Kanded'!$A$9:$A$209="KANNE"),--('Kanded'!$R$9:$R$209="ha"),'Kanded'!$Q$9:$Q$209))</s:f>
        <s:v/>
      </s:c>
      <s:c r="C187" s="19" t="str">
        <s:f>IF($A187="","",SUMPRODUCT(--('Kanded'!$M$9:$M$209=$A187),--('Kanded'!$A$9:$A$209="KANNE"),--('Kanded'!$R$9:$R$209="acre"),'Kanded'!$Q$9:$Q$209))</s:f>
        <s:v/>
      </s:c>
      <s:c r="D187" s="19" t="str">
        <s:f>IF($A187="","",SUMPRODUCT(--('Kanded'!$M$9:$M$209=$A187),--('Kanded'!$A$9:$A$209="KANNE"),--('Kanded'!$R$9:$R$209="m²"),'Kanded'!$Q$9:$Q$209))</s:f>
        <s:v/>
      </s:c>
      <s:c r="E187" s="20" t="str">
        <s:f>IF($A187="","",SUMPRODUCT(--('Kanded'!$M$9:$M$209=$A187),--('Kanded'!$A$9:$A$209="KANNE"),--('Kanded'!$Q$9:$Q$209=""))+SUMPRODUCT(--('Kanded'!$M$9:$M$209=$A187),--('Kanded'!$A$9:$A$209="KANNE"),--('Kanded'!$Q$9:$Q$209&lt;&gt;""),--('Kanded'!$R$9:$R$209="")))</s:f>
        <s:v/>
      </s:c>
      <s:c r="F187" s="21" t="n"/>
      <s:c r="G187" s="18" t="str">
        <s:f>IF(AND('Kanded'!A187="KANNE",'Kanded'!J187&lt;&gt;""),IF(SUMPRODUCT(--('Kanded'!$J$9:J187='Kanded'!J187),--('Kanded'!$A$9:A187="KANNE"))=1,'Kanded'!J187,""),"")</s:f>
        <s:v/>
      </s:c>
      <s:c r="H187" s="19" t="str">
        <s:f>IF($G187="","",SUMPRODUCT(--('Kanded'!$J$9:$J$209=$G187),--('Kanded'!$A$9:$A$209="KANNE"),--('Kanded'!$R$9:$R$209="ha"),'Kanded'!$Q$9:$Q$209))</s:f>
        <s:v/>
      </s:c>
      <s:c r="I187" s="19" t="str">
        <s:f>IF($G187="","",SUMPRODUCT(--('Kanded'!$J$9:$J$209=$G187),--('Kanded'!$A$9:$A$209="KANNE"),--('Kanded'!$R$9:$R$209="acre"),'Kanded'!$Q$9:$Q$209))</s:f>
        <s:v/>
      </s:c>
      <s:c r="J187" s="19" t="str">
        <s:f>IF($G187="","",SUMPRODUCT(--('Kanded'!$J$9:$J$209=$G187),--('Kanded'!$A$9:$A$209="KANNE"),--('Kanded'!$R$9:$R$209="m²"),'Kanded'!$Q$9:$Q$209))</s:f>
        <s:v/>
      </s:c>
      <s:c r="K187" s="20" t="str">
        <s:f>IF($G187="","",SUMPRODUCT(--('Kanded'!$J$9:$J$209=$G187),--('Kanded'!$A$9:$A$209="KANNE"),--('Kanded'!$Q$9:$Q$209=""))+SUMPRODUCT(--('Kanded'!$J$9:$J$209=$G187),--('Kanded'!$A$9:$A$209="KANNE"),--('Kanded'!$Q$9:$Q$209&lt;&gt;""),--('Kanded'!$R$9:$R$209="")))</s:f>
        <s:v/>
      </s:c>
    </s:row>
    <s:row r="188" ht="25" customHeight="1">
      <s:c r="A188" s="18" t="str">
        <s:f>IF(AND('Kanded'!A188="KANNE",'Kanded'!M188&lt;&gt;""),IF(SUMPRODUCT(--('Kanded'!$M$9:M188='Kanded'!M188),--('Kanded'!$A$9:A188="KANNE"))=1,'Kanded'!M188,""),"")</s:f>
        <s:v/>
      </s:c>
      <s:c r="B188" s="19" t="str">
        <s:f>IF($A188="","",SUMPRODUCT(--('Kanded'!$M$9:$M$209=$A188),--('Kanded'!$A$9:$A$209="KANNE"),--('Kanded'!$R$9:$R$209="ha"),'Kanded'!$Q$9:$Q$209))</s:f>
        <s:v/>
      </s:c>
      <s:c r="C188" s="19" t="str">
        <s:f>IF($A188="","",SUMPRODUCT(--('Kanded'!$M$9:$M$209=$A188),--('Kanded'!$A$9:$A$209="KANNE"),--('Kanded'!$R$9:$R$209="acre"),'Kanded'!$Q$9:$Q$209))</s:f>
        <s:v/>
      </s:c>
      <s:c r="D188" s="19" t="str">
        <s:f>IF($A188="","",SUMPRODUCT(--('Kanded'!$M$9:$M$209=$A188),--('Kanded'!$A$9:$A$209="KANNE"),--('Kanded'!$R$9:$R$209="m²"),'Kanded'!$Q$9:$Q$209))</s:f>
        <s:v/>
      </s:c>
      <s:c r="E188" s="20" t="str">
        <s:f>IF($A188="","",SUMPRODUCT(--('Kanded'!$M$9:$M$209=$A188),--('Kanded'!$A$9:$A$209="KANNE"),--('Kanded'!$Q$9:$Q$209=""))+SUMPRODUCT(--('Kanded'!$M$9:$M$209=$A188),--('Kanded'!$A$9:$A$209="KANNE"),--('Kanded'!$Q$9:$Q$209&lt;&gt;""),--('Kanded'!$R$9:$R$209="")))</s:f>
        <s:v/>
      </s:c>
      <s:c r="F188" s="21" t="n"/>
      <s:c r="G188" s="18" t="str">
        <s:f>IF(AND('Kanded'!A188="KANNE",'Kanded'!J188&lt;&gt;""),IF(SUMPRODUCT(--('Kanded'!$J$9:J188='Kanded'!J188),--('Kanded'!$A$9:A188="KANNE"))=1,'Kanded'!J188,""),"")</s:f>
        <s:v/>
      </s:c>
      <s:c r="H188" s="19" t="str">
        <s:f>IF($G188="","",SUMPRODUCT(--('Kanded'!$J$9:$J$209=$G188),--('Kanded'!$A$9:$A$209="KANNE"),--('Kanded'!$R$9:$R$209="ha"),'Kanded'!$Q$9:$Q$209))</s:f>
        <s:v/>
      </s:c>
      <s:c r="I188" s="19" t="str">
        <s:f>IF($G188="","",SUMPRODUCT(--('Kanded'!$J$9:$J$209=$G188),--('Kanded'!$A$9:$A$209="KANNE"),--('Kanded'!$R$9:$R$209="acre"),'Kanded'!$Q$9:$Q$209))</s:f>
        <s:v/>
      </s:c>
      <s:c r="J188" s="19" t="str">
        <s:f>IF($G188="","",SUMPRODUCT(--('Kanded'!$J$9:$J$209=$G188),--('Kanded'!$A$9:$A$209="KANNE"),--('Kanded'!$R$9:$R$209="m²"),'Kanded'!$Q$9:$Q$209))</s:f>
        <s:v/>
      </s:c>
      <s:c r="K188" s="20" t="str">
        <s:f>IF($G188="","",SUMPRODUCT(--('Kanded'!$J$9:$J$209=$G188),--('Kanded'!$A$9:$A$209="KANNE"),--('Kanded'!$Q$9:$Q$209=""))+SUMPRODUCT(--('Kanded'!$J$9:$J$209=$G188),--('Kanded'!$A$9:$A$209="KANNE"),--('Kanded'!$Q$9:$Q$209&lt;&gt;""),--('Kanded'!$R$9:$R$209="")))</s:f>
        <s:v/>
      </s:c>
    </s:row>
    <s:row r="189" ht="25" customHeight="1">
      <s:c r="A189" s="18" t="str">
        <s:f>IF(AND('Kanded'!A189="KANNE",'Kanded'!M189&lt;&gt;""),IF(SUMPRODUCT(--('Kanded'!$M$9:M189='Kanded'!M189),--('Kanded'!$A$9:A189="KANNE"))=1,'Kanded'!M189,""),"")</s:f>
        <s:v/>
      </s:c>
      <s:c r="B189" s="19" t="str">
        <s:f>IF($A189="","",SUMPRODUCT(--('Kanded'!$M$9:$M$209=$A189),--('Kanded'!$A$9:$A$209="KANNE"),--('Kanded'!$R$9:$R$209="ha"),'Kanded'!$Q$9:$Q$209))</s:f>
        <s:v/>
      </s:c>
      <s:c r="C189" s="19" t="str">
        <s:f>IF($A189="","",SUMPRODUCT(--('Kanded'!$M$9:$M$209=$A189),--('Kanded'!$A$9:$A$209="KANNE"),--('Kanded'!$R$9:$R$209="acre"),'Kanded'!$Q$9:$Q$209))</s:f>
        <s:v/>
      </s:c>
      <s:c r="D189" s="19" t="str">
        <s:f>IF($A189="","",SUMPRODUCT(--('Kanded'!$M$9:$M$209=$A189),--('Kanded'!$A$9:$A$209="KANNE"),--('Kanded'!$R$9:$R$209="m²"),'Kanded'!$Q$9:$Q$209))</s:f>
        <s:v/>
      </s:c>
      <s:c r="E189" s="20" t="str">
        <s:f>IF($A189="","",SUMPRODUCT(--('Kanded'!$M$9:$M$209=$A189),--('Kanded'!$A$9:$A$209="KANNE"),--('Kanded'!$Q$9:$Q$209=""))+SUMPRODUCT(--('Kanded'!$M$9:$M$209=$A189),--('Kanded'!$A$9:$A$209="KANNE"),--('Kanded'!$Q$9:$Q$209&lt;&gt;""),--('Kanded'!$R$9:$R$209="")))</s:f>
        <s:v/>
      </s:c>
      <s:c r="F189" s="21" t="n"/>
      <s:c r="G189" s="18" t="str">
        <s:f>IF(AND('Kanded'!A189="KANNE",'Kanded'!J189&lt;&gt;""),IF(SUMPRODUCT(--('Kanded'!$J$9:J189='Kanded'!J189),--('Kanded'!$A$9:A189="KANNE"))=1,'Kanded'!J189,""),"")</s:f>
        <s:v/>
      </s:c>
      <s:c r="H189" s="19" t="str">
        <s:f>IF($G189="","",SUMPRODUCT(--('Kanded'!$J$9:$J$209=$G189),--('Kanded'!$A$9:$A$209="KANNE"),--('Kanded'!$R$9:$R$209="ha"),'Kanded'!$Q$9:$Q$209))</s:f>
        <s:v/>
      </s:c>
      <s:c r="I189" s="19" t="str">
        <s:f>IF($G189="","",SUMPRODUCT(--('Kanded'!$J$9:$J$209=$G189),--('Kanded'!$A$9:$A$209="KANNE"),--('Kanded'!$R$9:$R$209="acre"),'Kanded'!$Q$9:$Q$209))</s:f>
        <s:v/>
      </s:c>
      <s:c r="J189" s="19" t="str">
        <s:f>IF($G189="","",SUMPRODUCT(--('Kanded'!$J$9:$J$209=$G189),--('Kanded'!$A$9:$A$209="KANNE"),--('Kanded'!$R$9:$R$209="m²"),'Kanded'!$Q$9:$Q$209))</s:f>
        <s:v/>
      </s:c>
      <s:c r="K189" s="20" t="str">
        <s:f>IF($G189="","",SUMPRODUCT(--('Kanded'!$J$9:$J$209=$G189),--('Kanded'!$A$9:$A$209="KANNE"),--('Kanded'!$Q$9:$Q$209=""))+SUMPRODUCT(--('Kanded'!$J$9:$J$209=$G189),--('Kanded'!$A$9:$A$209="KANNE"),--('Kanded'!$Q$9:$Q$209&lt;&gt;""),--('Kanded'!$R$9:$R$209="")))</s:f>
        <s:v/>
      </s:c>
    </s:row>
    <s:row r="190" ht="25" customHeight="1">
      <s:c r="A190" s="18" t="str">
        <s:f>IF(AND('Kanded'!A190="KANNE",'Kanded'!M190&lt;&gt;""),IF(SUMPRODUCT(--('Kanded'!$M$9:M190='Kanded'!M190),--('Kanded'!$A$9:A190="KANNE"))=1,'Kanded'!M190,""),"")</s:f>
        <s:v/>
      </s:c>
      <s:c r="B190" s="19" t="str">
        <s:f>IF($A190="","",SUMPRODUCT(--('Kanded'!$M$9:$M$209=$A190),--('Kanded'!$A$9:$A$209="KANNE"),--('Kanded'!$R$9:$R$209="ha"),'Kanded'!$Q$9:$Q$209))</s:f>
        <s:v/>
      </s:c>
      <s:c r="C190" s="19" t="str">
        <s:f>IF($A190="","",SUMPRODUCT(--('Kanded'!$M$9:$M$209=$A190),--('Kanded'!$A$9:$A$209="KANNE"),--('Kanded'!$R$9:$R$209="acre"),'Kanded'!$Q$9:$Q$209))</s:f>
        <s:v/>
      </s:c>
      <s:c r="D190" s="19" t="str">
        <s:f>IF($A190="","",SUMPRODUCT(--('Kanded'!$M$9:$M$209=$A190),--('Kanded'!$A$9:$A$209="KANNE"),--('Kanded'!$R$9:$R$209="m²"),'Kanded'!$Q$9:$Q$209))</s:f>
        <s:v/>
      </s:c>
      <s:c r="E190" s="20" t="str">
        <s:f>IF($A190="","",SUMPRODUCT(--('Kanded'!$M$9:$M$209=$A190),--('Kanded'!$A$9:$A$209="KANNE"),--('Kanded'!$Q$9:$Q$209=""))+SUMPRODUCT(--('Kanded'!$M$9:$M$209=$A190),--('Kanded'!$A$9:$A$209="KANNE"),--('Kanded'!$Q$9:$Q$209&lt;&gt;""),--('Kanded'!$R$9:$R$209="")))</s:f>
        <s:v/>
      </s:c>
      <s:c r="F190" s="21" t="n"/>
      <s:c r="G190" s="18" t="str">
        <s:f>IF(AND('Kanded'!A190="KANNE",'Kanded'!J190&lt;&gt;""),IF(SUMPRODUCT(--('Kanded'!$J$9:J190='Kanded'!J190),--('Kanded'!$A$9:A190="KANNE"))=1,'Kanded'!J190,""),"")</s:f>
        <s:v/>
      </s:c>
      <s:c r="H190" s="19" t="str">
        <s:f>IF($G190="","",SUMPRODUCT(--('Kanded'!$J$9:$J$209=$G190),--('Kanded'!$A$9:$A$209="KANNE"),--('Kanded'!$R$9:$R$209="ha"),'Kanded'!$Q$9:$Q$209))</s:f>
        <s:v/>
      </s:c>
      <s:c r="I190" s="19" t="str">
        <s:f>IF($G190="","",SUMPRODUCT(--('Kanded'!$J$9:$J$209=$G190),--('Kanded'!$A$9:$A$209="KANNE"),--('Kanded'!$R$9:$R$209="acre"),'Kanded'!$Q$9:$Q$209))</s:f>
        <s:v/>
      </s:c>
      <s:c r="J190" s="19" t="str">
        <s:f>IF($G190="","",SUMPRODUCT(--('Kanded'!$J$9:$J$209=$G190),--('Kanded'!$A$9:$A$209="KANNE"),--('Kanded'!$R$9:$R$209="m²"),'Kanded'!$Q$9:$Q$209))</s:f>
        <s:v/>
      </s:c>
      <s:c r="K190" s="20" t="str">
        <s:f>IF($G190="","",SUMPRODUCT(--('Kanded'!$J$9:$J$209=$G190),--('Kanded'!$A$9:$A$209="KANNE"),--('Kanded'!$Q$9:$Q$209=""))+SUMPRODUCT(--('Kanded'!$J$9:$J$209=$G190),--('Kanded'!$A$9:$A$209="KANNE"),--('Kanded'!$Q$9:$Q$209&lt;&gt;""),--('Kanded'!$R$9:$R$209="")))</s:f>
        <s:v/>
      </s:c>
    </s:row>
    <s:row r="191" ht="25" customHeight="1">
      <s:c r="A191" s="18" t="str">
        <s:f>IF(AND('Kanded'!A191="KANNE",'Kanded'!M191&lt;&gt;""),IF(SUMPRODUCT(--('Kanded'!$M$9:M191='Kanded'!M191),--('Kanded'!$A$9:A191="KANNE"))=1,'Kanded'!M191,""),"")</s:f>
        <s:v/>
      </s:c>
      <s:c r="B191" s="19" t="str">
        <s:f>IF($A191="","",SUMPRODUCT(--('Kanded'!$M$9:$M$209=$A191),--('Kanded'!$A$9:$A$209="KANNE"),--('Kanded'!$R$9:$R$209="ha"),'Kanded'!$Q$9:$Q$209))</s:f>
        <s:v/>
      </s:c>
      <s:c r="C191" s="19" t="str">
        <s:f>IF($A191="","",SUMPRODUCT(--('Kanded'!$M$9:$M$209=$A191),--('Kanded'!$A$9:$A$209="KANNE"),--('Kanded'!$R$9:$R$209="acre"),'Kanded'!$Q$9:$Q$209))</s:f>
        <s:v/>
      </s:c>
      <s:c r="D191" s="19" t="str">
        <s:f>IF($A191="","",SUMPRODUCT(--('Kanded'!$M$9:$M$209=$A191),--('Kanded'!$A$9:$A$209="KANNE"),--('Kanded'!$R$9:$R$209="m²"),'Kanded'!$Q$9:$Q$209))</s:f>
        <s:v/>
      </s:c>
      <s:c r="E191" s="20" t="str">
        <s:f>IF($A191="","",SUMPRODUCT(--('Kanded'!$M$9:$M$209=$A191),--('Kanded'!$A$9:$A$209="KANNE"),--('Kanded'!$Q$9:$Q$209=""))+SUMPRODUCT(--('Kanded'!$M$9:$M$209=$A191),--('Kanded'!$A$9:$A$209="KANNE"),--('Kanded'!$Q$9:$Q$209&lt;&gt;""),--('Kanded'!$R$9:$R$209="")))</s:f>
        <s:v/>
      </s:c>
      <s:c r="F191" s="21" t="n"/>
      <s:c r="G191" s="18" t="str">
        <s:f>IF(AND('Kanded'!A191="KANNE",'Kanded'!J191&lt;&gt;""),IF(SUMPRODUCT(--('Kanded'!$J$9:J191='Kanded'!J191),--('Kanded'!$A$9:A191="KANNE"))=1,'Kanded'!J191,""),"")</s:f>
        <s:v/>
      </s:c>
      <s:c r="H191" s="19" t="str">
        <s:f>IF($G191="","",SUMPRODUCT(--('Kanded'!$J$9:$J$209=$G191),--('Kanded'!$A$9:$A$209="KANNE"),--('Kanded'!$R$9:$R$209="ha"),'Kanded'!$Q$9:$Q$209))</s:f>
        <s:v/>
      </s:c>
      <s:c r="I191" s="19" t="str">
        <s:f>IF($G191="","",SUMPRODUCT(--('Kanded'!$J$9:$J$209=$G191),--('Kanded'!$A$9:$A$209="KANNE"),--('Kanded'!$R$9:$R$209="acre"),'Kanded'!$Q$9:$Q$209))</s:f>
        <s:v/>
      </s:c>
      <s:c r="J191" s="19" t="str">
        <s:f>IF($G191="","",SUMPRODUCT(--('Kanded'!$J$9:$J$209=$G191),--('Kanded'!$A$9:$A$209="KANNE"),--('Kanded'!$R$9:$R$209="m²"),'Kanded'!$Q$9:$Q$209))</s:f>
        <s:v/>
      </s:c>
      <s:c r="K191" s="20" t="str">
        <s:f>IF($G191="","",SUMPRODUCT(--('Kanded'!$J$9:$J$209=$G191),--('Kanded'!$A$9:$A$209="KANNE"),--('Kanded'!$Q$9:$Q$209=""))+SUMPRODUCT(--('Kanded'!$J$9:$J$209=$G191),--('Kanded'!$A$9:$A$209="KANNE"),--('Kanded'!$Q$9:$Q$209&lt;&gt;""),--('Kanded'!$R$9:$R$209="")))</s:f>
        <s:v/>
      </s:c>
    </s:row>
    <s:row r="192" ht="25" customHeight="1">
      <s:c r="A192" s="18" t="str">
        <s:f>IF(AND('Kanded'!A192="KANNE",'Kanded'!M192&lt;&gt;""),IF(SUMPRODUCT(--('Kanded'!$M$9:M192='Kanded'!M192),--('Kanded'!$A$9:A192="KANNE"))=1,'Kanded'!M192,""),"")</s:f>
        <s:v/>
      </s:c>
      <s:c r="B192" s="19" t="str">
        <s:f>IF($A192="","",SUMPRODUCT(--('Kanded'!$M$9:$M$209=$A192),--('Kanded'!$A$9:$A$209="KANNE"),--('Kanded'!$R$9:$R$209="ha"),'Kanded'!$Q$9:$Q$209))</s:f>
        <s:v/>
      </s:c>
      <s:c r="C192" s="19" t="str">
        <s:f>IF($A192="","",SUMPRODUCT(--('Kanded'!$M$9:$M$209=$A192),--('Kanded'!$A$9:$A$209="KANNE"),--('Kanded'!$R$9:$R$209="acre"),'Kanded'!$Q$9:$Q$209))</s:f>
        <s:v/>
      </s:c>
      <s:c r="D192" s="19" t="str">
        <s:f>IF($A192="","",SUMPRODUCT(--('Kanded'!$M$9:$M$209=$A192),--('Kanded'!$A$9:$A$209="KANNE"),--('Kanded'!$R$9:$R$209="m²"),'Kanded'!$Q$9:$Q$209))</s:f>
        <s:v/>
      </s:c>
      <s:c r="E192" s="20" t="str">
        <s:f>IF($A192="","",SUMPRODUCT(--('Kanded'!$M$9:$M$209=$A192),--('Kanded'!$A$9:$A$209="KANNE"),--('Kanded'!$Q$9:$Q$209=""))+SUMPRODUCT(--('Kanded'!$M$9:$M$209=$A192),--('Kanded'!$A$9:$A$209="KANNE"),--('Kanded'!$Q$9:$Q$209&lt;&gt;""),--('Kanded'!$R$9:$R$209="")))</s:f>
        <s:v/>
      </s:c>
      <s:c r="F192" s="21" t="n"/>
      <s:c r="G192" s="18" t="str">
        <s:f>IF(AND('Kanded'!A192="KANNE",'Kanded'!J192&lt;&gt;""),IF(SUMPRODUCT(--('Kanded'!$J$9:J192='Kanded'!J192),--('Kanded'!$A$9:A192="KANNE"))=1,'Kanded'!J192,""),"")</s:f>
        <s:v/>
      </s:c>
      <s:c r="H192" s="19" t="str">
        <s:f>IF($G192="","",SUMPRODUCT(--('Kanded'!$J$9:$J$209=$G192),--('Kanded'!$A$9:$A$209="KANNE"),--('Kanded'!$R$9:$R$209="ha"),'Kanded'!$Q$9:$Q$209))</s:f>
        <s:v/>
      </s:c>
      <s:c r="I192" s="19" t="str">
        <s:f>IF($G192="","",SUMPRODUCT(--('Kanded'!$J$9:$J$209=$G192),--('Kanded'!$A$9:$A$209="KANNE"),--('Kanded'!$R$9:$R$209="acre"),'Kanded'!$Q$9:$Q$209))</s:f>
        <s:v/>
      </s:c>
      <s:c r="J192" s="19" t="str">
        <s:f>IF($G192="","",SUMPRODUCT(--('Kanded'!$J$9:$J$209=$G192),--('Kanded'!$A$9:$A$209="KANNE"),--('Kanded'!$R$9:$R$209="m²"),'Kanded'!$Q$9:$Q$209))</s:f>
        <s:v/>
      </s:c>
      <s:c r="K192" s="20" t="str">
        <s:f>IF($G192="","",SUMPRODUCT(--('Kanded'!$J$9:$J$209=$G192),--('Kanded'!$A$9:$A$209="KANNE"),--('Kanded'!$Q$9:$Q$209=""))+SUMPRODUCT(--('Kanded'!$J$9:$J$209=$G192),--('Kanded'!$A$9:$A$209="KANNE"),--('Kanded'!$Q$9:$Q$209&lt;&gt;""),--('Kanded'!$R$9:$R$209="")))</s:f>
        <s:v/>
      </s:c>
    </s:row>
    <s:row r="193" ht="25" customHeight="1">
      <s:c r="A193" s="18" t="str">
        <s:f>IF(AND('Kanded'!A193="KANNE",'Kanded'!M193&lt;&gt;""),IF(SUMPRODUCT(--('Kanded'!$M$9:M193='Kanded'!M193),--('Kanded'!$A$9:A193="KANNE"))=1,'Kanded'!M193,""),"")</s:f>
        <s:v/>
      </s:c>
      <s:c r="B193" s="19" t="str">
        <s:f>IF($A193="","",SUMPRODUCT(--('Kanded'!$M$9:$M$209=$A193),--('Kanded'!$A$9:$A$209="KANNE"),--('Kanded'!$R$9:$R$209="ha"),'Kanded'!$Q$9:$Q$209))</s:f>
        <s:v/>
      </s:c>
      <s:c r="C193" s="19" t="str">
        <s:f>IF($A193="","",SUMPRODUCT(--('Kanded'!$M$9:$M$209=$A193),--('Kanded'!$A$9:$A$209="KANNE"),--('Kanded'!$R$9:$R$209="acre"),'Kanded'!$Q$9:$Q$209))</s:f>
        <s:v/>
      </s:c>
      <s:c r="D193" s="19" t="str">
        <s:f>IF($A193="","",SUMPRODUCT(--('Kanded'!$M$9:$M$209=$A193),--('Kanded'!$A$9:$A$209="KANNE"),--('Kanded'!$R$9:$R$209="m²"),'Kanded'!$Q$9:$Q$209))</s:f>
        <s:v/>
      </s:c>
      <s:c r="E193" s="20" t="str">
        <s:f>IF($A193="","",SUMPRODUCT(--('Kanded'!$M$9:$M$209=$A193),--('Kanded'!$A$9:$A$209="KANNE"),--('Kanded'!$Q$9:$Q$209=""))+SUMPRODUCT(--('Kanded'!$M$9:$M$209=$A193),--('Kanded'!$A$9:$A$209="KANNE"),--('Kanded'!$Q$9:$Q$209&lt;&gt;""),--('Kanded'!$R$9:$R$209="")))</s:f>
        <s:v/>
      </s:c>
      <s:c r="F193" s="21" t="n"/>
      <s:c r="G193" s="18" t="str">
        <s:f>IF(AND('Kanded'!A193="KANNE",'Kanded'!J193&lt;&gt;""),IF(SUMPRODUCT(--('Kanded'!$J$9:J193='Kanded'!J193),--('Kanded'!$A$9:A193="KANNE"))=1,'Kanded'!J193,""),"")</s:f>
        <s:v/>
      </s:c>
      <s:c r="H193" s="19" t="str">
        <s:f>IF($G193="","",SUMPRODUCT(--('Kanded'!$J$9:$J$209=$G193),--('Kanded'!$A$9:$A$209="KANNE"),--('Kanded'!$R$9:$R$209="ha"),'Kanded'!$Q$9:$Q$209))</s:f>
        <s:v/>
      </s:c>
      <s:c r="I193" s="19" t="str">
        <s:f>IF($G193="","",SUMPRODUCT(--('Kanded'!$J$9:$J$209=$G193),--('Kanded'!$A$9:$A$209="KANNE"),--('Kanded'!$R$9:$R$209="acre"),'Kanded'!$Q$9:$Q$209))</s:f>
        <s:v/>
      </s:c>
      <s:c r="J193" s="19" t="str">
        <s:f>IF($G193="","",SUMPRODUCT(--('Kanded'!$J$9:$J$209=$G193),--('Kanded'!$A$9:$A$209="KANNE"),--('Kanded'!$R$9:$R$209="m²"),'Kanded'!$Q$9:$Q$209))</s:f>
        <s:v/>
      </s:c>
      <s:c r="K193" s="20" t="str">
        <s:f>IF($G193="","",SUMPRODUCT(--('Kanded'!$J$9:$J$209=$G193),--('Kanded'!$A$9:$A$209="KANNE"),--('Kanded'!$Q$9:$Q$209=""))+SUMPRODUCT(--('Kanded'!$J$9:$J$209=$G193),--('Kanded'!$A$9:$A$209="KANNE"),--('Kanded'!$Q$9:$Q$209&lt;&gt;""),--('Kanded'!$R$9:$R$209="")))</s:f>
        <s:v/>
      </s:c>
    </s:row>
    <s:row r="194" ht="25" customHeight="1">
      <s:c r="A194" s="18" t="str">
        <s:f>IF(AND('Kanded'!A194="KANNE",'Kanded'!M194&lt;&gt;""),IF(SUMPRODUCT(--('Kanded'!$M$9:M194='Kanded'!M194),--('Kanded'!$A$9:A194="KANNE"))=1,'Kanded'!M194,""),"")</s:f>
        <s:v/>
      </s:c>
      <s:c r="B194" s="19" t="str">
        <s:f>IF($A194="","",SUMPRODUCT(--('Kanded'!$M$9:$M$209=$A194),--('Kanded'!$A$9:$A$209="KANNE"),--('Kanded'!$R$9:$R$209="ha"),'Kanded'!$Q$9:$Q$209))</s:f>
        <s:v/>
      </s:c>
      <s:c r="C194" s="19" t="str">
        <s:f>IF($A194="","",SUMPRODUCT(--('Kanded'!$M$9:$M$209=$A194),--('Kanded'!$A$9:$A$209="KANNE"),--('Kanded'!$R$9:$R$209="acre"),'Kanded'!$Q$9:$Q$209))</s:f>
        <s:v/>
      </s:c>
      <s:c r="D194" s="19" t="str">
        <s:f>IF($A194="","",SUMPRODUCT(--('Kanded'!$M$9:$M$209=$A194),--('Kanded'!$A$9:$A$209="KANNE"),--('Kanded'!$R$9:$R$209="m²"),'Kanded'!$Q$9:$Q$209))</s:f>
        <s:v/>
      </s:c>
      <s:c r="E194" s="20" t="str">
        <s:f>IF($A194="","",SUMPRODUCT(--('Kanded'!$M$9:$M$209=$A194),--('Kanded'!$A$9:$A$209="KANNE"),--('Kanded'!$Q$9:$Q$209=""))+SUMPRODUCT(--('Kanded'!$M$9:$M$209=$A194),--('Kanded'!$A$9:$A$209="KANNE"),--('Kanded'!$Q$9:$Q$209&lt;&gt;""),--('Kanded'!$R$9:$R$209="")))</s:f>
        <s:v/>
      </s:c>
      <s:c r="F194" s="21" t="n"/>
      <s:c r="G194" s="18" t="str">
        <s:f>IF(AND('Kanded'!A194="KANNE",'Kanded'!J194&lt;&gt;""),IF(SUMPRODUCT(--('Kanded'!$J$9:J194='Kanded'!J194),--('Kanded'!$A$9:A194="KANNE"))=1,'Kanded'!J194,""),"")</s:f>
        <s:v/>
      </s:c>
      <s:c r="H194" s="19" t="str">
        <s:f>IF($G194="","",SUMPRODUCT(--('Kanded'!$J$9:$J$209=$G194),--('Kanded'!$A$9:$A$209="KANNE"),--('Kanded'!$R$9:$R$209="ha"),'Kanded'!$Q$9:$Q$209))</s:f>
        <s:v/>
      </s:c>
      <s:c r="I194" s="19" t="str">
        <s:f>IF($G194="","",SUMPRODUCT(--('Kanded'!$J$9:$J$209=$G194),--('Kanded'!$A$9:$A$209="KANNE"),--('Kanded'!$R$9:$R$209="acre"),'Kanded'!$Q$9:$Q$209))</s:f>
        <s:v/>
      </s:c>
      <s:c r="J194" s="19" t="str">
        <s:f>IF($G194="","",SUMPRODUCT(--('Kanded'!$J$9:$J$209=$G194),--('Kanded'!$A$9:$A$209="KANNE"),--('Kanded'!$R$9:$R$209="m²"),'Kanded'!$Q$9:$Q$209))</s:f>
        <s:v/>
      </s:c>
      <s:c r="K194" s="20" t="str">
        <s:f>IF($G194="","",SUMPRODUCT(--('Kanded'!$J$9:$J$209=$G194),--('Kanded'!$A$9:$A$209="KANNE"),--('Kanded'!$Q$9:$Q$209=""))+SUMPRODUCT(--('Kanded'!$J$9:$J$209=$G194),--('Kanded'!$A$9:$A$209="KANNE"),--('Kanded'!$Q$9:$Q$209&lt;&gt;""),--('Kanded'!$R$9:$R$209="")))</s:f>
        <s:v/>
      </s:c>
    </s:row>
    <s:row r="195" ht="25" customHeight="1">
      <s:c r="A195" s="18" t="str">
        <s:f>IF(AND('Kanded'!A195="KANNE",'Kanded'!M195&lt;&gt;""),IF(SUMPRODUCT(--('Kanded'!$M$9:M195='Kanded'!M195),--('Kanded'!$A$9:A195="KANNE"))=1,'Kanded'!M195,""),"")</s:f>
        <s:v/>
      </s:c>
      <s:c r="B195" s="19" t="str">
        <s:f>IF($A195="","",SUMPRODUCT(--('Kanded'!$M$9:$M$209=$A195),--('Kanded'!$A$9:$A$209="KANNE"),--('Kanded'!$R$9:$R$209="ha"),'Kanded'!$Q$9:$Q$209))</s:f>
        <s:v/>
      </s:c>
      <s:c r="C195" s="19" t="str">
        <s:f>IF($A195="","",SUMPRODUCT(--('Kanded'!$M$9:$M$209=$A195),--('Kanded'!$A$9:$A$209="KANNE"),--('Kanded'!$R$9:$R$209="acre"),'Kanded'!$Q$9:$Q$209))</s:f>
        <s:v/>
      </s:c>
      <s:c r="D195" s="19" t="str">
        <s:f>IF($A195="","",SUMPRODUCT(--('Kanded'!$M$9:$M$209=$A195),--('Kanded'!$A$9:$A$209="KANNE"),--('Kanded'!$R$9:$R$209="m²"),'Kanded'!$Q$9:$Q$209))</s:f>
        <s:v/>
      </s:c>
      <s:c r="E195" s="20" t="str">
        <s:f>IF($A195="","",SUMPRODUCT(--('Kanded'!$M$9:$M$209=$A195),--('Kanded'!$A$9:$A$209="KANNE"),--('Kanded'!$Q$9:$Q$209=""))+SUMPRODUCT(--('Kanded'!$M$9:$M$209=$A195),--('Kanded'!$A$9:$A$209="KANNE"),--('Kanded'!$Q$9:$Q$209&lt;&gt;""),--('Kanded'!$R$9:$R$209="")))</s:f>
        <s:v/>
      </s:c>
      <s:c r="F195" s="21" t="n"/>
      <s:c r="G195" s="18" t="str">
        <s:f>IF(AND('Kanded'!A195="KANNE",'Kanded'!J195&lt;&gt;""),IF(SUMPRODUCT(--('Kanded'!$J$9:J195='Kanded'!J195),--('Kanded'!$A$9:A195="KANNE"))=1,'Kanded'!J195,""),"")</s:f>
        <s:v/>
      </s:c>
      <s:c r="H195" s="19" t="str">
        <s:f>IF($G195="","",SUMPRODUCT(--('Kanded'!$J$9:$J$209=$G195),--('Kanded'!$A$9:$A$209="KANNE"),--('Kanded'!$R$9:$R$209="ha"),'Kanded'!$Q$9:$Q$209))</s:f>
        <s:v/>
      </s:c>
      <s:c r="I195" s="19" t="str">
        <s:f>IF($G195="","",SUMPRODUCT(--('Kanded'!$J$9:$J$209=$G195),--('Kanded'!$A$9:$A$209="KANNE"),--('Kanded'!$R$9:$R$209="acre"),'Kanded'!$Q$9:$Q$209))</s:f>
        <s:v/>
      </s:c>
      <s:c r="J195" s="19" t="str">
        <s:f>IF($G195="","",SUMPRODUCT(--('Kanded'!$J$9:$J$209=$G195),--('Kanded'!$A$9:$A$209="KANNE"),--('Kanded'!$R$9:$R$209="m²"),'Kanded'!$Q$9:$Q$209))</s:f>
        <s:v/>
      </s:c>
      <s:c r="K195" s="20" t="str">
        <s:f>IF($G195="","",SUMPRODUCT(--('Kanded'!$J$9:$J$209=$G195),--('Kanded'!$A$9:$A$209="KANNE"),--('Kanded'!$Q$9:$Q$209=""))+SUMPRODUCT(--('Kanded'!$J$9:$J$209=$G195),--('Kanded'!$A$9:$A$209="KANNE"),--('Kanded'!$Q$9:$Q$209&lt;&gt;""),--('Kanded'!$R$9:$R$209="")))</s:f>
        <s:v/>
      </s:c>
    </s:row>
    <s:row r="196" ht="25" customHeight="1">
      <s:c r="A196" s="18" t="str">
        <s:f>IF(AND('Kanded'!A196="KANNE",'Kanded'!M196&lt;&gt;""),IF(SUMPRODUCT(--('Kanded'!$M$9:M196='Kanded'!M196),--('Kanded'!$A$9:A196="KANNE"))=1,'Kanded'!M196,""),"")</s:f>
        <s:v/>
      </s:c>
      <s:c r="B196" s="19" t="str">
        <s:f>IF($A196="","",SUMPRODUCT(--('Kanded'!$M$9:$M$209=$A196),--('Kanded'!$A$9:$A$209="KANNE"),--('Kanded'!$R$9:$R$209="ha"),'Kanded'!$Q$9:$Q$209))</s:f>
        <s:v/>
      </s:c>
      <s:c r="C196" s="19" t="str">
        <s:f>IF($A196="","",SUMPRODUCT(--('Kanded'!$M$9:$M$209=$A196),--('Kanded'!$A$9:$A$209="KANNE"),--('Kanded'!$R$9:$R$209="acre"),'Kanded'!$Q$9:$Q$209))</s:f>
        <s:v/>
      </s:c>
      <s:c r="D196" s="19" t="str">
        <s:f>IF($A196="","",SUMPRODUCT(--('Kanded'!$M$9:$M$209=$A196),--('Kanded'!$A$9:$A$209="KANNE"),--('Kanded'!$R$9:$R$209="m²"),'Kanded'!$Q$9:$Q$209))</s:f>
        <s:v/>
      </s:c>
      <s:c r="E196" s="20" t="str">
        <s:f>IF($A196="","",SUMPRODUCT(--('Kanded'!$M$9:$M$209=$A196),--('Kanded'!$A$9:$A$209="KANNE"),--('Kanded'!$Q$9:$Q$209=""))+SUMPRODUCT(--('Kanded'!$M$9:$M$209=$A196),--('Kanded'!$A$9:$A$209="KANNE"),--('Kanded'!$Q$9:$Q$209&lt;&gt;""),--('Kanded'!$R$9:$R$209="")))</s:f>
        <s:v/>
      </s:c>
      <s:c r="F196" s="21" t="n"/>
      <s:c r="G196" s="18" t="str">
        <s:f>IF(AND('Kanded'!A196="KANNE",'Kanded'!J196&lt;&gt;""),IF(SUMPRODUCT(--('Kanded'!$J$9:J196='Kanded'!J196),--('Kanded'!$A$9:A196="KANNE"))=1,'Kanded'!J196,""),"")</s:f>
        <s:v/>
      </s:c>
      <s:c r="H196" s="19" t="str">
        <s:f>IF($G196="","",SUMPRODUCT(--('Kanded'!$J$9:$J$209=$G196),--('Kanded'!$A$9:$A$209="KANNE"),--('Kanded'!$R$9:$R$209="ha"),'Kanded'!$Q$9:$Q$209))</s:f>
        <s:v/>
      </s:c>
      <s:c r="I196" s="19" t="str">
        <s:f>IF($G196="","",SUMPRODUCT(--('Kanded'!$J$9:$J$209=$G196),--('Kanded'!$A$9:$A$209="KANNE"),--('Kanded'!$R$9:$R$209="acre"),'Kanded'!$Q$9:$Q$209))</s:f>
        <s:v/>
      </s:c>
      <s:c r="J196" s="19" t="str">
        <s:f>IF($G196="","",SUMPRODUCT(--('Kanded'!$J$9:$J$209=$G196),--('Kanded'!$A$9:$A$209="KANNE"),--('Kanded'!$R$9:$R$209="m²"),'Kanded'!$Q$9:$Q$209))</s:f>
        <s:v/>
      </s:c>
      <s:c r="K196" s="20" t="str">
        <s:f>IF($G196="","",SUMPRODUCT(--('Kanded'!$J$9:$J$209=$G196),--('Kanded'!$A$9:$A$209="KANNE"),--('Kanded'!$Q$9:$Q$209=""))+SUMPRODUCT(--('Kanded'!$J$9:$J$209=$G196),--('Kanded'!$A$9:$A$209="KANNE"),--('Kanded'!$Q$9:$Q$209&lt;&gt;""),--('Kanded'!$R$9:$R$209="")))</s:f>
        <s:v/>
      </s:c>
    </s:row>
    <s:row r="197" ht="25" customHeight="1">
      <s:c r="A197" s="18" t="str">
        <s:f>IF(AND('Kanded'!A197="KANNE",'Kanded'!M197&lt;&gt;""),IF(SUMPRODUCT(--('Kanded'!$M$9:M197='Kanded'!M197),--('Kanded'!$A$9:A197="KANNE"))=1,'Kanded'!M197,""),"")</s:f>
        <s:v/>
      </s:c>
      <s:c r="B197" s="19" t="str">
        <s:f>IF($A197="","",SUMPRODUCT(--('Kanded'!$M$9:$M$209=$A197),--('Kanded'!$A$9:$A$209="KANNE"),--('Kanded'!$R$9:$R$209="ha"),'Kanded'!$Q$9:$Q$209))</s:f>
        <s:v/>
      </s:c>
      <s:c r="C197" s="19" t="str">
        <s:f>IF($A197="","",SUMPRODUCT(--('Kanded'!$M$9:$M$209=$A197),--('Kanded'!$A$9:$A$209="KANNE"),--('Kanded'!$R$9:$R$209="acre"),'Kanded'!$Q$9:$Q$209))</s:f>
        <s:v/>
      </s:c>
      <s:c r="D197" s="19" t="str">
        <s:f>IF($A197="","",SUMPRODUCT(--('Kanded'!$M$9:$M$209=$A197),--('Kanded'!$A$9:$A$209="KANNE"),--('Kanded'!$R$9:$R$209="m²"),'Kanded'!$Q$9:$Q$209))</s:f>
        <s:v/>
      </s:c>
      <s:c r="E197" s="20" t="str">
        <s:f>IF($A197="","",SUMPRODUCT(--('Kanded'!$M$9:$M$209=$A197),--('Kanded'!$A$9:$A$209="KANNE"),--('Kanded'!$Q$9:$Q$209=""))+SUMPRODUCT(--('Kanded'!$M$9:$M$209=$A197),--('Kanded'!$A$9:$A$209="KANNE"),--('Kanded'!$Q$9:$Q$209&lt;&gt;""),--('Kanded'!$R$9:$R$209="")))</s:f>
        <s:v/>
      </s:c>
      <s:c r="F197" s="21" t="n"/>
      <s:c r="G197" s="18" t="str">
        <s:f>IF(AND('Kanded'!A197="KANNE",'Kanded'!J197&lt;&gt;""),IF(SUMPRODUCT(--('Kanded'!$J$9:J197='Kanded'!J197),--('Kanded'!$A$9:A197="KANNE"))=1,'Kanded'!J197,""),"")</s:f>
        <s:v/>
      </s:c>
      <s:c r="H197" s="19" t="str">
        <s:f>IF($G197="","",SUMPRODUCT(--('Kanded'!$J$9:$J$209=$G197),--('Kanded'!$A$9:$A$209="KANNE"),--('Kanded'!$R$9:$R$209="ha"),'Kanded'!$Q$9:$Q$209))</s:f>
        <s:v/>
      </s:c>
      <s:c r="I197" s="19" t="str">
        <s:f>IF($G197="","",SUMPRODUCT(--('Kanded'!$J$9:$J$209=$G197),--('Kanded'!$A$9:$A$209="KANNE"),--('Kanded'!$R$9:$R$209="acre"),'Kanded'!$Q$9:$Q$209))</s:f>
        <s:v/>
      </s:c>
      <s:c r="J197" s="19" t="str">
        <s:f>IF($G197="","",SUMPRODUCT(--('Kanded'!$J$9:$J$209=$G197),--('Kanded'!$A$9:$A$209="KANNE"),--('Kanded'!$R$9:$R$209="m²"),'Kanded'!$Q$9:$Q$209))</s:f>
        <s:v/>
      </s:c>
      <s:c r="K197" s="20" t="str">
        <s:f>IF($G197="","",SUMPRODUCT(--('Kanded'!$J$9:$J$209=$G197),--('Kanded'!$A$9:$A$209="KANNE"),--('Kanded'!$Q$9:$Q$209=""))+SUMPRODUCT(--('Kanded'!$J$9:$J$209=$G197),--('Kanded'!$A$9:$A$209="KANNE"),--('Kanded'!$Q$9:$Q$209&lt;&gt;""),--('Kanded'!$R$9:$R$209="")))</s:f>
        <s:v/>
      </s:c>
    </s:row>
    <s:row r="198" ht="25" customHeight="1">
      <s:c r="A198" s="18" t="str">
        <s:f>IF(AND('Kanded'!A198="KANNE",'Kanded'!M198&lt;&gt;""),IF(SUMPRODUCT(--('Kanded'!$M$9:M198='Kanded'!M198),--('Kanded'!$A$9:A198="KANNE"))=1,'Kanded'!M198,""),"")</s:f>
        <s:v/>
      </s:c>
      <s:c r="B198" s="19" t="str">
        <s:f>IF($A198="","",SUMPRODUCT(--('Kanded'!$M$9:$M$209=$A198),--('Kanded'!$A$9:$A$209="KANNE"),--('Kanded'!$R$9:$R$209="ha"),'Kanded'!$Q$9:$Q$209))</s:f>
        <s:v/>
      </s:c>
      <s:c r="C198" s="19" t="str">
        <s:f>IF($A198="","",SUMPRODUCT(--('Kanded'!$M$9:$M$209=$A198),--('Kanded'!$A$9:$A$209="KANNE"),--('Kanded'!$R$9:$R$209="acre"),'Kanded'!$Q$9:$Q$209))</s:f>
        <s:v/>
      </s:c>
      <s:c r="D198" s="19" t="str">
        <s:f>IF($A198="","",SUMPRODUCT(--('Kanded'!$M$9:$M$209=$A198),--('Kanded'!$A$9:$A$209="KANNE"),--('Kanded'!$R$9:$R$209="m²"),'Kanded'!$Q$9:$Q$209))</s:f>
        <s:v/>
      </s:c>
      <s:c r="E198" s="20" t="str">
        <s:f>IF($A198="","",SUMPRODUCT(--('Kanded'!$M$9:$M$209=$A198),--('Kanded'!$A$9:$A$209="KANNE"),--('Kanded'!$Q$9:$Q$209=""))+SUMPRODUCT(--('Kanded'!$M$9:$M$209=$A198),--('Kanded'!$A$9:$A$209="KANNE"),--('Kanded'!$Q$9:$Q$209&lt;&gt;""),--('Kanded'!$R$9:$R$209="")))</s:f>
        <s:v/>
      </s:c>
      <s:c r="F198" s="21" t="n"/>
      <s:c r="G198" s="18" t="str">
        <s:f>IF(AND('Kanded'!A198="KANNE",'Kanded'!J198&lt;&gt;""),IF(SUMPRODUCT(--('Kanded'!$J$9:J198='Kanded'!J198),--('Kanded'!$A$9:A198="KANNE"))=1,'Kanded'!J198,""),"")</s:f>
        <s:v/>
      </s:c>
      <s:c r="H198" s="19" t="str">
        <s:f>IF($G198="","",SUMPRODUCT(--('Kanded'!$J$9:$J$209=$G198),--('Kanded'!$A$9:$A$209="KANNE"),--('Kanded'!$R$9:$R$209="ha"),'Kanded'!$Q$9:$Q$209))</s:f>
        <s:v/>
      </s:c>
      <s:c r="I198" s="19" t="str">
        <s:f>IF($G198="","",SUMPRODUCT(--('Kanded'!$J$9:$J$209=$G198),--('Kanded'!$A$9:$A$209="KANNE"),--('Kanded'!$R$9:$R$209="acre"),'Kanded'!$Q$9:$Q$209))</s:f>
        <s:v/>
      </s:c>
      <s:c r="J198" s="19" t="str">
        <s:f>IF($G198="","",SUMPRODUCT(--('Kanded'!$J$9:$J$209=$G198),--('Kanded'!$A$9:$A$209="KANNE"),--('Kanded'!$R$9:$R$209="m²"),'Kanded'!$Q$9:$Q$209))</s:f>
        <s:v/>
      </s:c>
      <s:c r="K198" s="20" t="str">
        <s:f>IF($G198="","",SUMPRODUCT(--('Kanded'!$J$9:$J$209=$G198),--('Kanded'!$A$9:$A$209="KANNE"),--('Kanded'!$Q$9:$Q$209=""))+SUMPRODUCT(--('Kanded'!$J$9:$J$209=$G198),--('Kanded'!$A$9:$A$209="KANNE"),--('Kanded'!$Q$9:$Q$209&lt;&gt;""),--('Kanded'!$R$9:$R$209="")))</s:f>
        <s:v/>
      </s:c>
    </s:row>
    <s:row r="199" ht="25" customHeight="1">
      <s:c r="A199" s="18" t="str">
        <s:f>IF(AND('Kanded'!A199="KANNE",'Kanded'!M199&lt;&gt;""),IF(SUMPRODUCT(--('Kanded'!$M$9:M199='Kanded'!M199),--('Kanded'!$A$9:A199="KANNE"))=1,'Kanded'!M199,""),"")</s:f>
        <s:v/>
      </s:c>
      <s:c r="B199" s="19" t="str">
        <s:f>IF($A199="","",SUMPRODUCT(--('Kanded'!$M$9:$M$209=$A199),--('Kanded'!$A$9:$A$209="KANNE"),--('Kanded'!$R$9:$R$209="ha"),'Kanded'!$Q$9:$Q$209))</s:f>
        <s:v/>
      </s:c>
      <s:c r="C199" s="19" t="str">
        <s:f>IF($A199="","",SUMPRODUCT(--('Kanded'!$M$9:$M$209=$A199),--('Kanded'!$A$9:$A$209="KANNE"),--('Kanded'!$R$9:$R$209="acre"),'Kanded'!$Q$9:$Q$209))</s:f>
        <s:v/>
      </s:c>
      <s:c r="D199" s="19" t="str">
        <s:f>IF($A199="","",SUMPRODUCT(--('Kanded'!$M$9:$M$209=$A199),--('Kanded'!$A$9:$A$209="KANNE"),--('Kanded'!$R$9:$R$209="m²"),'Kanded'!$Q$9:$Q$209))</s:f>
        <s:v/>
      </s:c>
      <s:c r="E199" s="20" t="str">
        <s:f>IF($A199="","",SUMPRODUCT(--('Kanded'!$M$9:$M$209=$A199),--('Kanded'!$A$9:$A$209="KANNE"),--('Kanded'!$Q$9:$Q$209=""))+SUMPRODUCT(--('Kanded'!$M$9:$M$209=$A199),--('Kanded'!$A$9:$A$209="KANNE"),--('Kanded'!$Q$9:$Q$209&lt;&gt;""),--('Kanded'!$R$9:$R$209="")))</s:f>
        <s:v/>
      </s:c>
      <s:c r="F199" s="21" t="n"/>
      <s:c r="G199" s="18" t="str">
        <s:f>IF(AND('Kanded'!A199="KANNE",'Kanded'!J199&lt;&gt;""),IF(SUMPRODUCT(--('Kanded'!$J$9:J199='Kanded'!J199),--('Kanded'!$A$9:A199="KANNE"))=1,'Kanded'!J199,""),"")</s:f>
        <s:v/>
      </s:c>
      <s:c r="H199" s="19" t="str">
        <s:f>IF($G199="","",SUMPRODUCT(--('Kanded'!$J$9:$J$209=$G199),--('Kanded'!$A$9:$A$209="KANNE"),--('Kanded'!$R$9:$R$209="ha"),'Kanded'!$Q$9:$Q$209))</s:f>
        <s:v/>
      </s:c>
      <s:c r="I199" s="19" t="str">
        <s:f>IF($G199="","",SUMPRODUCT(--('Kanded'!$J$9:$J$209=$G199),--('Kanded'!$A$9:$A$209="KANNE"),--('Kanded'!$R$9:$R$209="acre"),'Kanded'!$Q$9:$Q$209))</s:f>
        <s:v/>
      </s:c>
      <s:c r="J199" s="19" t="str">
        <s:f>IF($G199="","",SUMPRODUCT(--('Kanded'!$J$9:$J$209=$G199),--('Kanded'!$A$9:$A$209="KANNE"),--('Kanded'!$R$9:$R$209="m²"),'Kanded'!$Q$9:$Q$209))</s:f>
        <s:v/>
      </s:c>
      <s:c r="K199" s="20" t="str">
        <s:f>IF($G199="","",SUMPRODUCT(--('Kanded'!$J$9:$J$209=$G199),--('Kanded'!$A$9:$A$209="KANNE"),--('Kanded'!$Q$9:$Q$209=""))+SUMPRODUCT(--('Kanded'!$J$9:$J$209=$G199),--('Kanded'!$A$9:$A$209="KANNE"),--('Kanded'!$Q$9:$Q$209&lt;&gt;""),--('Kanded'!$R$9:$R$209="")))</s:f>
        <s:v/>
      </s:c>
    </s:row>
    <s:row r="200" ht="25" customHeight="1">
      <s:c r="A200" s="18" t="str">
        <s:f>IF(AND('Kanded'!A200="KANNE",'Kanded'!M200&lt;&gt;""),IF(SUMPRODUCT(--('Kanded'!$M$9:M200='Kanded'!M200),--('Kanded'!$A$9:A200="KANNE"))=1,'Kanded'!M200,""),"")</s:f>
        <s:v/>
      </s:c>
      <s:c r="B200" s="19" t="str">
        <s:f>IF($A200="","",SUMPRODUCT(--('Kanded'!$M$9:$M$209=$A200),--('Kanded'!$A$9:$A$209="KANNE"),--('Kanded'!$R$9:$R$209="ha"),'Kanded'!$Q$9:$Q$209))</s:f>
        <s:v/>
      </s:c>
      <s:c r="C200" s="19" t="str">
        <s:f>IF($A200="","",SUMPRODUCT(--('Kanded'!$M$9:$M$209=$A200),--('Kanded'!$A$9:$A$209="KANNE"),--('Kanded'!$R$9:$R$209="acre"),'Kanded'!$Q$9:$Q$209))</s:f>
        <s:v/>
      </s:c>
      <s:c r="D200" s="19" t="str">
        <s:f>IF($A200="","",SUMPRODUCT(--('Kanded'!$M$9:$M$209=$A200),--('Kanded'!$A$9:$A$209="KANNE"),--('Kanded'!$R$9:$R$209="m²"),'Kanded'!$Q$9:$Q$209))</s:f>
        <s:v/>
      </s:c>
      <s:c r="E200" s="20" t="str">
        <s:f>IF($A200="","",SUMPRODUCT(--('Kanded'!$M$9:$M$209=$A200),--('Kanded'!$A$9:$A$209="KANNE"),--('Kanded'!$Q$9:$Q$209=""))+SUMPRODUCT(--('Kanded'!$M$9:$M$209=$A200),--('Kanded'!$A$9:$A$209="KANNE"),--('Kanded'!$Q$9:$Q$209&lt;&gt;""),--('Kanded'!$R$9:$R$209="")))</s:f>
        <s:v/>
      </s:c>
      <s:c r="F200" s="21" t="n"/>
      <s:c r="G200" s="18" t="str">
        <s:f>IF(AND('Kanded'!A200="KANNE",'Kanded'!J200&lt;&gt;""),IF(SUMPRODUCT(--('Kanded'!$J$9:J200='Kanded'!J200),--('Kanded'!$A$9:A200="KANNE"))=1,'Kanded'!J200,""),"")</s:f>
        <s:v/>
      </s:c>
      <s:c r="H200" s="19" t="str">
        <s:f>IF($G200="","",SUMPRODUCT(--('Kanded'!$J$9:$J$209=$G200),--('Kanded'!$A$9:$A$209="KANNE"),--('Kanded'!$R$9:$R$209="ha"),'Kanded'!$Q$9:$Q$209))</s:f>
        <s:v/>
      </s:c>
      <s:c r="I200" s="19" t="str">
        <s:f>IF($G200="","",SUMPRODUCT(--('Kanded'!$J$9:$J$209=$G200),--('Kanded'!$A$9:$A$209="KANNE"),--('Kanded'!$R$9:$R$209="acre"),'Kanded'!$Q$9:$Q$209))</s:f>
        <s:v/>
      </s:c>
      <s:c r="J200" s="19" t="str">
        <s:f>IF($G200="","",SUMPRODUCT(--('Kanded'!$J$9:$J$209=$G200),--('Kanded'!$A$9:$A$209="KANNE"),--('Kanded'!$R$9:$R$209="m²"),'Kanded'!$Q$9:$Q$209))</s:f>
        <s:v/>
      </s:c>
      <s:c r="K200" s="20" t="str">
        <s:f>IF($G200="","",SUMPRODUCT(--('Kanded'!$J$9:$J$209=$G200),--('Kanded'!$A$9:$A$209="KANNE"),--('Kanded'!$Q$9:$Q$209=""))+SUMPRODUCT(--('Kanded'!$J$9:$J$209=$G200),--('Kanded'!$A$9:$A$209="KANNE"),--('Kanded'!$Q$9:$Q$209&lt;&gt;""),--('Kanded'!$R$9:$R$209="")))</s:f>
        <s:v/>
      </s:c>
    </s:row>
    <s:row r="201" ht="25" customHeight="1">
      <s:c r="A201" s="18" t="str">
        <s:f>IF(AND('Kanded'!A201="KANNE",'Kanded'!M201&lt;&gt;""),IF(SUMPRODUCT(--('Kanded'!$M$9:M201='Kanded'!M201),--('Kanded'!$A$9:A201="KANNE"))=1,'Kanded'!M201,""),"")</s:f>
        <s:v/>
      </s:c>
      <s:c r="B201" s="19" t="str">
        <s:f>IF($A201="","",SUMPRODUCT(--('Kanded'!$M$9:$M$209=$A201),--('Kanded'!$A$9:$A$209="KANNE"),--('Kanded'!$R$9:$R$209="ha"),'Kanded'!$Q$9:$Q$209))</s:f>
        <s:v/>
      </s:c>
      <s:c r="C201" s="19" t="str">
        <s:f>IF($A201="","",SUMPRODUCT(--('Kanded'!$M$9:$M$209=$A201),--('Kanded'!$A$9:$A$209="KANNE"),--('Kanded'!$R$9:$R$209="acre"),'Kanded'!$Q$9:$Q$209))</s:f>
        <s:v/>
      </s:c>
      <s:c r="D201" s="19" t="str">
        <s:f>IF($A201="","",SUMPRODUCT(--('Kanded'!$M$9:$M$209=$A201),--('Kanded'!$A$9:$A$209="KANNE"),--('Kanded'!$R$9:$R$209="m²"),'Kanded'!$Q$9:$Q$209))</s:f>
        <s:v/>
      </s:c>
      <s:c r="E201" s="20" t="str">
        <s:f>IF($A201="","",SUMPRODUCT(--('Kanded'!$M$9:$M$209=$A201),--('Kanded'!$A$9:$A$209="KANNE"),--('Kanded'!$Q$9:$Q$209=""))+SUMPRODUCT(--('Kanded'!$M$9:$M$209=$A201),--('Kanded'!$A$9:$A$209="KANNE"),--('Kanded'!$Q$9:$Q$209&lt;&gt;""),--('Kanded'!$R$9:$R$209="")))</s:f>
        <s:v/>
      </s:c>
      <s:c r="F201" s="21" t="n"/>
      <s:c r="G201" s="18" t="str">
        <s:f>IF(AND('Kanded'!A201="KANNE",'Kanded'!J201&lt;&gt;""),IF(SUMPRODUCT(--('Kanded'!$J$9:J201='Kanded'!J201),--('Kanded'!$A$9:A201="KANNE"))=1,'Kanded'!J201,""),"")</s:f>
        <s:v/>
      </s:c>
      <s:c r="H201" s="19" t="str">
        <s:f>IF($G201="","",SUMPRODUCT(--('Kanded'!$J$9:$J$209=$G201),--('Kanded'!$A$9:$A$209="KANNE"),--('Kanded'!$R$9:$R$209="ha"),'Kanded'!$Q$9:$Q$209))</s:f>
        <s:v/>
      </s:c>
      <s:c r="I201" s="19" t="str">
        <s:f>IF($G201="","",SUMPRODUCT(--('Kanded'!$J$9:$J$209=$G201),--('Kanded'!$A$9:$A$209="KANNE"),--('Kanded'!$R$9:$R$209="acre"),'Kanded'!$Q$9:$Q$209))</s:f>
        <s:v/>
      </s:c>
      <s:c r="J201" s="19" t="str">
        <s:f>IF($G201="","",SUMPRODUCT(--('Kanded'!$J$9:$J$209=$G201),--('Kanded'!$A$9:$A$209="KANNE"),--('Kanded'!$R$9:$R$209="m²"),'Kanded'!$Q$9:$Q$209))</s:f>
        <s:v/>
      </s:c>
      <s:c r="K201" s="20" t="str">
        <s:f>IF($G201="","",SUMPRODUCT(--('Kanded'!$J$9:$J$209=$G201),--('Kanded'!$A$9:$A$209="KANNE"),--('Kanded'!$Q$9:$Q$209=""))+SUMPRODUCT(--('Kanded'!$J$9:$J$209=$G201),--('Kanded'!$A$9:$A$209="KANNE"),--('Kanded'!$Q$9:$Q$209&lt;&gt;""),--('Kanded'!$R$9:$R$209="")))</s:f>
        <s:v/>
      </s:c>
    </s:row>
    <s:row r="202" ht="25" customHeight="1">
      <s:c r="A202" s="18" t="str">
        <s:f>IF(AND('Kanded'!A202="KANNE",'Kanded'!M202&lt;&gt;""),IF(SUMPRODUCT(--('Kanded'!$M$9:M202='Kanded'!M202),--('Kanded'!$A$9:A202="KANNE"))=1,'Kanded'!M202,""),"")</s:f>
        <s:v/>
      </s:c>
      <s:c r="B202" s="19" t="str">
        <s:f>IF($A202="","",SUMPRODUCT(--('Kanded'!$M$9:$M$209=$A202),--('Kanded'!$A$9:$A$209="KANNE"),--('Kanded'!$R$9:$R$209="ha"),'Kanded'!$Q$9:$Q$209))</s:f>
        <s:v/>
      </s:c>
      <s:c r="C202" s="19" t="str">
        <s:f>IF($A202="","",SUMPRODUCT(--('Kanded'!$M$9:$M$209=$A202),--('Kanded'!$A$9:$A$209="KANNE"),--('Kanded'!$R$9:$R$209="acre"),'Kanded'!$Q$9:$Q$209))</s:f>
        <s:v/>
      </s:c>
      <s:c r="D202" s="19" t="str">
        <s:f>IF($A202="","",SUMPRODUCT(--('Kanded'!$M$9:$M$209=$A202),--('Kanded'!$A$9:$A$209="KANNE"),--('Kanded'!$R$9:$R$209="m²"),'Kanded'!$Q$9:$Q$209))</s:f>
        <s:v/>
      </s:c>
      <s:c r="E202" s="20" t="str">
        <s:f>IF($A202="","",SUMPRODUCT(--('Kanded'!$M$9:$M$209=$A202),--('Kanded'!$A$9:$A$209="KANNE"),--('Kanded'!$Q$9:$Q$209=""))+SUMPRODUCT(--('Kanded'!$M$9:$M$209=$A202),--('Kanded'!$A$9:$A$209="KANNE"),--('Kanded'!$Q$9:$Q$209&lt;&gt;""),--('Kanded'!$R$9:$R$209="")))</s:f>
        <s:v/>
      </s:c>
      <s:c r="F202" s="21" t="n"/>
      <s:c r="G202" s="18" t="str">
        <s:f>IF(AND('Kanded'!A202="KANNE",'Kanded'!J202&lt;&gt;""),IF(SUMPRODUCT(--('Kanded'!$J$9:J202='Kanded'!J202),--('Kanded'!$A$9:A202="KANNE"))=1,'Kanded'!J202,""),"")</s:f>
        <s:v/>
      </s:c>
      <s:c r="H202" s="19" t="str">
        <s:f>IF($G202="","",SUMPRODUCT(--('Kanded'!$J$9:$J$209=$G202),--('Kanded'!$A$9:$A$209="KANNE"),--('Kanded'!$R$9:$R$209="ha"),'Kanded'!$Q$9:$Q$209))</s:f>
        <s:v/>
      </s:c>
      <s:c r="I202" s="19" t="str">
        <s:f>IF($G202="","",SUMPRODUCT(--('Kanded'!$J$9:$J$209=$G202),--('Kanded'!$A$9:$A$209="KANNE"),--('Kanded'!$R$9:$R$209="acre"),'Kanded'!$Q$9:$Q$209))</s:f>
        <s:v/>
      </s:c>
      <s:c r="J202" s="19" t="str">
        <s:f>IF($G202="","",SUMPRODUCT(--('Kanded'!$J$9:$J$209=$G202),--('Kanded'!$A$9:$A$209="KANNE"),--('Kanded'!$R$9:$R$209="m²"),'Kanded'!$Q$9:$Q$209))</s:f>
        <s:v/>
      </s:c>
      <s:c r="K202" s="20" t="str">
        <s:f>IF($G202="","",SUMPRODUCT(--('Kanded'!$J$9:$J$209=$G202),--('Kanded'!$A$9:$A$209="KANNE"),--('Kanded'!$Q$9:$Q$209=""))+SUMPRODUCT(--('Kanded'!$J$9:$J$209=$G202),--('Kanded'!$A$9:$A$209="KANNE"),--('Kanded'!$Q$9:$Q$209&lt;&gt;""),--('Kanded'!$R$9:$R$209="")))</s:f>
        <s:v/>
      </s:c>
    </s:row>
    <s:row r="203" ht="25" customHeight="1">
      <s:c r="A203" s="18" t="str">
        <s:f>IF(AND('Kanded'!A203="KANNE",'Kanded'!M203&lt;&gt;""),IF(SUMPRODUCT(--('Kanded'!$M$9:M203='Kanded'!M203),--('Kanded'!$A$9:A203="KANNE"))=1,'Kanded'!M203,""),"")</s:f>
        <s:v/>
      </s:c>
      <s:c r="B203" s="19" t="str">
        <s:f>IF($A203="","",SUMPRODUCT(--('Kanded'!$M$9:$M$209=$A203),--('Kanded'!$A$9:$A$209="KANNE"),--('Kanded'!$R$9:$R$209="ha"),'Kanded'!$Q$9:$Q$209))</s:f>
        <s:v/>
      </s:c>
      <s:c r="C203" s="19" t="str">
        <s:f>IF($A203="","",SUMPRODUCT(--('Kanded'!$M$9:$M$209=$A203),--('Kanded'!$A$9:$A$209="KANNE"),--('Kanded'!$R$9:$R$209="acre"),'Kanded'!$Q$9:$Q$209))</s:f>
        <s:v/>
      </s:c>
      <s:c r="D203" s="19" t="str">
        <s:f>IF($A203="","",SUMPRODUCT(--('Kanded'!$M$9:$M$209=$A203),--('Kanded'!$A$9:$A$209="KANNE"),--('Kanded'!$R$9:$R$209="m²"),'Kanded'!$Q$9:$Q$209))</s:f>
        <s:v/>
      </s:c>
      <s:c r="E203" s="20" t="str">
        <s:f>IF($A203="","",SUMPRODUCT(--('Kanded'!$M$9:$M$209=$A203),--('Kanded'!$A$9:$A$209="KANNE"),--('Kanded'!$Q$9:$Q$209=""))+SUMPRODUCT(--('Kanded'!$M$9:$M$209=$A203),--('Kanded'!$A$9:$A$209="KANNE"),--('Kanded'!$Q$9:$Q$209&lt;&gt;""),--('Kanded'!$R$9:$R$209="")))</s:f>
        <s:v/>
      </s:c>
      <s:c r="F203" s="21" t="n"/>
      <s:c r="G203" s="18" t="str">
        <s:f>IF(AND('Kanded'!A203="KANNE",'Kanded'!J203&lt;&gt;""),IF(SUMPRODUCT(--('Kanded'!$J$9:J203='Kanded'!J203),--('Kanded'!$A$9:A203="KANNE"))=1,'Kanded'!J203,""),"")</s:f>
        <s:v/>
      </s:c>
      <s:c r="H203" s="19" t="str">
        <s:f>IF($G203="","",SUMPRODUCT(--('Kanded'!$J$9:$J$209=$G203),--('Kanded'!$A$9:$A$209="KANNE"),--('Kanded'!$R$9:$R$209="ha"),'Kanded'!$Q$9:$Q$209))</s:f>
        <s:v/>
      </s:c>
      <s:c r="I203" s="19" t="str">
        <s:f>IF($G203="","",SUMPRODUCT(--('Kanded'!$J$9:$J$209=$G203),--('Kanded'!$A$9:$A$209="KANNE"),--('Kanded'!$R$9:$R$209="acre"),'Kanded'!$Q$9:$Q$209))</s:f>
        <s:v/>
      </s:c>
      <s:c r="J203" s="19" t="str">
        <s:f>IF($G203="","",SUMPRODUCT(--('Kanded'!$J$9:$J$209=$G203),--('Kanded'!$A$9:$A$209="KANNE"),--('Kanded'!$R$9:$R$209="m²"),'Kanded'!$Q$9:$Q$209))</s:f>
        <s:v/>
      </s:c>
      <s:c r="K203" s="20" t="str">
        <s:f>IF($G203="","",SUMPRODUCT(--('Kanded'!$J$9:$J$209=$G203),--('Kanded'!$A$9:$A$209="KANNE"),--('Kanded'!$Q$9:$Q$209=""))+SUMPRODUCT(--('Kanded'!$J$9:$J$209=$G203),--('Kanded'!$A$9:$A$209="KANNE"),--('Kanded'!$Q$9:$Q$209&lt;&gt;""),--('Kanded'!$R$9:$R$209="")))</s:f>
        <s:v/>
      </s:c>
    </s:row>
    <s:row r="204" ht="25" customHeight="1">
      <s:c r="A204" s="18" t="str">
        <s:f>IF(AND('Kanded'!A204="KANNE",'Kanded'!M204&lt;&gt;""),IF(SUMPRODUCT(--('Kanded'!$M$9:M204='Kanded'!M204),--('Kanded'!$A$9:A204="KANNE"))=1,'Kanded'!M204,""),"")</s:f>
        <s:v/>
      </s:c>
      <s:c r="B204" s="19" t="str">
        <s:f>IF($A204="","",SUMPRODUCT(--('Kanded'!$M$9:$M$209=$A204),--('Kanded'!$A$9:$A$209="KANNE"),--('Kanded'!$R$9:$R$209="ha"),'Kanded'!$Q$9:$Q$209))</s:f>
        <s:v/>
      </s:c>
      <s:c r="C204" s="19" t="str">
        <s:f>IF($A204="","",SUMPRODUCT(--('Kanded'!$M$9:$M$209=$A204),--('Kanded'!$A$9:$A$209="KANNE"),--('Kanded'!$R$9:$R$209="acre"),'Kanded'!$Q$9:$Q$209))</s:f>
        <s:v/>
      </s:c>
      <s:c r="D204" s="19" t="str">
        <s:f>IF($A204="","",SUMPRODUCT(--('Kanded'!$M$9:$M$209=$A204),--('Kanded'!$A$9:$A$209="KANNE"),--('Kanded'!$R$9:$R$209="m²"),'Kanded'!$Q$9:$Q$209))</s:f>
        <s:v/>
      </s:c>
      <s:c r="E204" s="20" t="str">
        <s:f>IF($A204="","",SUMPRODUCT(--('Kanded'!$M$9:$M$209=$A204),--('Kanded'!$A$9:$A$209="KANNE"),--('Kanded'!$Q$9:$Q$209=""))+SUMPRODUCT(--('Kanded'!$M$9:$M$209=$A204),--('Kanded'!$A$9:$A$209="KANNE"),--('Kanded'!$Q$9:$Q$209&lt;&gt;""),--('Kanded'!$R$9:$R$209="")))</s:f>
        <s:v/>
      </s:c>
      <s:c r="F204" s="21" t="n"/>
      <s:c r="G204" s="18" t="str">
        <s:f>IF(AND('Kanded'!A204="KANNE",'Kanded'!J204&lt;&gt;""),IF(SUMPRODUCT(--('Kanded'!$J$9:J204='Kanded'!J204),--('Kanded'!$A$9:A204="KANNE"))=1,'Kanded'!J204,""),"")</s:f>
        <s:v/>
      </s:c>
      <s:c r="H204" s="19" t="str">
        <s:f>IF($G204="","",SUMPRODUCT(--('Kanded'!$J$9:$J$209=$G204),--('Kanded'!$A$9:$A$209="KANNE"),--('Kanded'!$R$9:$R$209="ha"),'Kanded'!$Q$9:$Q$209))</s:f>
        <s:v/>
      </s:c>
      <s:c r="I204" s="19" t="str">
        <s:f>IF($G204="","",SUMPRODUCT(--('Kanded'!$J$9:$J$209=$G204),--('Kanded'!$A$9:$A$209="KANNE"),--('Kanded'!$R$9:$R$209="acre"),'Kanded'!$Q$9:$Q$209))</s:f>
        <s:v/>
      </s:c>
      <s:c r="J204" s="19" t="str">
        <s:f>IF($G204="","",SUMPRODUCT(--('Kanded'!$J$9:$J$209=$G204),--('Kanded'!$A$9:$A$209="KANNE"),--('Kanded'!$R$9:$R$209="m²"),'Kanded'!$Q$9:$Q$209))</s:f>
        <s:v/>
      </s:c>
      <s:c r="K204" s="20" t="str">
        <s:f>IF($G204="","",SUMPRODUCT(--('Kanded'!$J$9:$J$209=$G204),--('Kanded'!$A$9:$A$209="KANNE"),--('Kanded'!$Q$9:$Q$209=""))+SUMPRODUCT(--('Kanded'!$J$9:$J$209=$G204),--('Kanded'!$A$9:$A$209="KANNE"),--('Kanded'!$Q$9:$Q$209&lt;&gt;""),--('Kanded'!$R$9:$R$209="")))</s:f>
        <s:v/>
      </s:c>
    </s:row>
    <s:row r="205" ht="25" customHeight="1">
      <s:c r="A205" s="18" t="str">
        <s:f>IF(AND('Kanded'!A205="KANNE",'Kanded'!M205&lt;&gt;""),IF(SUMPRODUCT(--('Kanded'!$M$9:M205='Kanded'!M205),--('Kanded'!$A$9:A205="KANNE"))=1,'Kanded'!M205,""),"")</s:f>
        <s:v/>
      </s:c>
      <s:c r="B205" s="19" t="str">
        <s:f>IF($A205="","",SUMPRODUCT(--('Kanded'!$M$9:$M$209=$A205),--('Kanded'!$A$9:$A$209="KANNE"),--('Kanded'!$R$9:$R$209="ha"),'Kanded'!$Q$9:$Q$209))</s:f>
        <s:v/>
      </s:c>
      <s:c r="C205" s="19" t="str">
        <s:f>IF($A205="","",SUMPRODUCT(--('Kanded'!$M$9:$M$209=$A205),--('Kanded'!$A$9:$A$209="KANNE"),--('Kanded'!$R$9:$R$209="acre"),'Kanded'!$Q$9:$Q$209))</s:f>
        <s:v/>
      </s:c>
      <s:c r="D205" s="19" t="str">
        <s:f>IF($A205="","",SUMPRODUCT(--('Kanded'!$M$9:$M$209=$A205),--('Kanded'!$A$9:$A$209="KANNE"),--('Kanded'!$R$9:$R$209="m²"),'Kanded'!$Q$9:$Q$209))</s:f>
        <s:v/>
      </s:c>
      <s:c r="E205" s="20" t="str">
        <s:f>IF($A205="","",SUMPRODUCT(--('Kanded'!$M$9:$M$209=$A205),--('Kanded'!$A$9:$A$209="KANNE"),--('Kanded'!$Q$9:$Q$209=""))+SUMPRODUCT(--('Kanded'!$M$9:$M$209=$A205),--('Kanded'!$A$9:$A$209="KANNE"),--('Kanded'!$Q$9:$Q$209&lt;&gt;""),--('Kanded'!$R$9:$R$209="")))</s:f>
        <s:v/>
      </s:c>
      <s:c r="F205" s="21" t="n"/>
      <s:c r="G205" s="18" t="str">
        <s:f>IF(AND('Kanded'!A205="KANNE",'Kanded'!J205&lt;&gt;""),IF(SUMPRODUCT(--('Kanded'!$J$9:J205='Kanded'!J205),--('Kanded'!$A$9:A205="KANNE"))=1,'Kanded'!J205,""),"")</s:f>
        <s:v/>
      </s:c>
      <s:c r="H205" s="19" t="str">
        <s:f>IF($G205="","",SUMPRODUCT(--('Kanded'!$J$9:$J$209=$G205),--('Kanded'!$A$9:$A$209="KANNE"),--('Kanded'!$R$9:$R$209="ha"),'Kanded'!$Q$9:$Q$209))</s:f>
        <s:v/>
      </s:c>
      <s:c r="I205" s="19" t="str">
        <s:f>IF($G205="","",SUMPRODUCT(--('Kanded'!$J$9:$J$209=$G205),--('Kanded'!$A$9:$A$209="KANNE"),--('Kanded'!$R$9:$R$209="acre"),'Kanded'!$Q$9:$Q$209))</s:f>
        <s:v/>
      </s:c>
      <s:c r="J205" s="19" t="str">
        <s:f>IF($G205="","",SUMPRODUCT(--('Kanded'!$J$9:$J$209=$G205),--('Kanded'!$A$9:$A$209="KANNE"),--('Kanded'!$R$9:$R$209="m²"),'Kanded'!$Q$9:$Q$209))</s:f>
        <s:v/>
      </s:c>
      <s:c r="K205" s="20" t="str">
        <s:f>IF($G205="","",SUMPRODUCT(--('Kanded'!$J$9:$J$209=$G205),--('Kanded'!$A$9:$A$209="KANNE"),--('Kanded'!$Q$9:$Q$209=""))+SUMPRODUCT(--('Kanded'!$J$9:$J$209=$G205),--('Kanded'!$A$9:$A$209="KANNE"),--('Kanded'!$Q$9:$Q$209&lt;&gt;""),--('Kanded'!$R$9:$R$209="")))</s:f>
        <s:v/>
      </s:c>
    </s:row>
    <s:row r="206" ht="25" customHeight="1">
      <s:c r="A206" s="18" t="str">
        <s:f>IF(AND('Kanded'!A206="KANNE",'Kanded'!M206&lt;&gt;""),IF(SUMPRODUCT(--('Kanded'!$M$9:M206='Kanded'!M206),--('Kanded'!$A$9:A206="KANNE"))=1,'Kanded'!M206,""),"")</s:f>
        <s:v/>
      </s:c>
      <s:c r="B206" s="19" t="str">
        <s:f>IF($A206="","",SUMPRODUCT(--('Kanded'!$M$9:$M$209=$A206),--('Kanded'!$A$9:$A$209="KANNE"),--('Kanded'!$R$9:$R$209="ha"),'Kanded'!$Q$9:$Q$209))</s:f>
        <s:v/>
      </s:c>
      <s:c r="C206" s="19" t="str">
        <s:f>IF($A206="","",SUMPRODUCT(--('Kanded'!$M$9:$M$209=$A206),--('Kanded'!$A$9:$A$209="KANNE"),--('Kanded'!$R$9:$R$209="acre"),'Kanded'!$Q$9:$Q$209))</s:f>
        <s:v/>
      </s:c>
      <s:c r="D206" s="19" t="str">
        <s:f>IF($A206="","",SUMPRODUCT(--('Kanded'!$M$9:$M$209=$A206),--('Kanded'!$A$9:$A$209="KANNE"),--('Kanded'!$R$9:$R$209="m²"),'Kanded'!$Q$9:$Q$209))</s:f>
        <s:v/>
      </s:c>
      <s:c r="E206" s="20" t="str">
        <s:f>IF($A206="","",SUMPRODUCT(--('Kanded'!$M$9:$M$209=$A206),--('Kanded'!$A$9:$A$209="KANNE"),--('Kanded'!$Q$9:$Q$209=""))+SUMPRODUCT(--('Kanded'!$M$9:$M$209=$A206),--('Kanded'!$A$9:$A$209="KANNE"),--('Kanded'!$Q$9:$Q$209&lt;&gt;""),--('Kanded'!$R$9:$R$209="")))</s:f>
        <s:v/>
      </s:c>
      <s:c r="F206" s="21" t="n"/>
      <s:c r="G206" s="18" t="str">
        <s:f>IF(AND('Kanded'!A206="KANNE",'Kanded'!J206&lt;&gt;""),IF(SUMPRODUCT(--('Kanded'!$J$9:J206='Kanded'!J206),--('Kanded'!$A$9:A206="KANNE"))=1,'Kanded'!J206,""),"")</s:f>
        <s:v/>
      </s:c>
      <s:c r="H206" s="19" t="str">
        <s:f>IF($G206="","",SUMPRODUCT(--('Kanded'!$J$9:$J$209=$G206),--('Kanded'!$A$9:$A$209="KANNE"),--('Kanded'!$R$9:$R$209="ha"),'Kanded'!$Q$9:$Q$209))</s:f>
        <s:v/>
      </s:c>
      <s:c r="I206" s="19" t="str">
        <s:f>IF($G206="","",SUMPRODUCT(--('Kanded'!$J$9:$J$209=$G206),--('Kanded'!$A$9:$A$209="KANNE"),--('Kanded'!$R$9:$R$209="acre"),'Kanded'!$Q$9:$Q$209))</s:f>
        <s:v/>
      </s:c>
      <s:c r="J206" s="19" t="str">
        <s:f>IF($G206="","",SUMPRODUCT(--('Kanded'!$J$9:$J$209=$G206),--('Kanded'!$A$9:$A$209="KANNE"),--('Kanded'!$R$9:$R$209="m²"),'Kanded'!$Q$9:$Q$209))</s:f>
        <s:v/>
      </s:c>
      <s:c r="K206" s="20" t="str">
        <s:f>IF($G206="","",SUMPRODUCT(--('Kanded'!$J$9:$J$209=$G206),--('Kanded'!$A$9:$A$209="KANNE"),--('Kanded'!$Q$9:$Q$209=""))+SUMPRODUCT(--('Kanded'!$J$9:$J$209=$G206),--('Kanded'!$A$9:$A$209="KANNE"),--('Kanded'!$Q$9:$Q$209&lt;&gt;""),--('Kanded'!$R$9:$R$209="")))</s:f>
        <s:v/>
      </s:c>
    </s:row>
    <s:row r="207" ht="25" customHeight="1">
      <s:c r="A207" s="18" t="str">
        <s:f>IF(AND('Kanded'!A207="KANNE",'Kanded'!M207&lt;&gt;""),IF(SUMPRODUCT(--('Kanded'!$M$9:M207='Kanded'!M207),--('Kanded'!$A$9:A207="KANNE"))=1,'Kanded'!M207,""),"")</s:f>
        <s:v/>
      </s:c>
      <s:c r="B207" s="19" t="str">
        <s:f>IF($A207="","",SUMPRODUCT(--('Kanded'!$M$9:$M$209=$A207),--('Kanded'!$A$9:$A$209="KANNE"),--('Kanded'!$R$9:$R$209="ha"),'Kanded'!$Q$9:$Q$209))</s:f>
        <s:v/>
      </s:c>
      <s:c r="C207" s="19" t="str">
        <s:f>IF($A207="","",SUMPRODUCT(--('Kanded'!$M$9:$M$209=$A207),--('Kanded'!$A$9:$A$209="KANNE"),--('Kanded'!$R$9:$R$209="acre"),'Kanded'!$Q$9:$Q$209))</s:f>
        <s:v/>
      </s:c>
      <s:c r="D207" s="19" t="str">
        <s:f>IF($A207="","",SUMPRODUCT(--('Kanded'!$M$9:$M$209=$A207),--('Kanded'!$A$9:$A$209="KANNE"),--('Kanded'!$R$9:$R$209="m²"),'Kanded'!$Q$9:$Q$209))</s:f>
        <s:v/>
      </s:c>
      <s:c r="E207" s="20" t="str">
        <s:f>IF($A207="","",SUMPRODUCT(--('Kanded'!$M$9:$M$209=$A207),--('Kanded'!$A$9:$A$209="KANNE"),--('Kanded'!$Q$9:$Q$209=""))+SUMPRODUCT(--('Kanded'!$M$9:$M$209=$A207),--('Kanded'!$A$9:$A$209="KANNE"),--('Kanded'!$Q$9:$Q$209&lt;&gt;""),--('Kanded'!$R$9:$R$209="")))</s:f>
        <s:v/>
      </s:c>
      <s:c r="F207" s="21" t="n"/>
      <s:c r="G207" s="18" t="str">
        <s:f>IF(AND('Kanded'!A207="KANNE",'Kanded'!J207&lt;&gt;""),IF(SUMPRODUCT(--('Kanded'!$J$9:J207='Kanded'!J207),--('Kanded'!$A$9:A207="KANNE"))=1,'Kanded'!J207,""),"")</s:f>
        <s:v/>
      </s:c>
      <s:c r="H207" s="19" t="str">
        <s:f>IF($G207="","",SUMPRODUCT(--('Kanded'!$J$9:$J$209=$G207),--('Kanded'!$A$9:$A$209="KANNE"),--('Kanded'!$R$9:$R$209="ha"),'Kanded'!$Q$9:$Q$209))</s:f>
        <s:v/>
      </s:c>
      <s:c r="I207" s="19" t="str">
        <s:f>IF($G207="","",SUMPRODUCT(--('Kanded'!$J$9:$J$209=$G207),--('Kanded'!$A$9:$A$209="KANNE"),--('Kanded'!$R$9:$R$209="acre"),'Kanded'!$Q$9:$Q$209))</s:f>
        <s:v/>
      </s:c>
      <s:c r="J207" s="19" t="str">
        <s:f>IF($G207="","",SUMPRODUCT(--('Kanded'!$J$9:$J$209=$G207),--('Kanded'!$A$9:$A$209="KANNE"),--('Kanded'!$R$9:$R$209="m²"),'Kanded'!$Q$9:$Q$209))</s:f>
        <s:v/>
      </s:c>
      <s:c r="K207" s="20" t="str">
        <s:f>IF($G207="","",SUMPRODUCT(--('Kanded'!$J$9:$J$209=$G207),--('Kanded'!$A$9:$A$209="KANNE"),--('Kanded'!$Q$9:$Q$209=""))+SUMPRODUCT(--('Kanded'!$J$9:$J$209=$G207),--('Kanded'!$A$9:$A$209="KANNE"),--('Kanded'!$Q$9:$Q$209&lt;&gt;""),--('Kanded'!$R$9:$R$209="")))</s:f>
        <s:v/>
      </s:c>
    </s:row>
    <s:row r="208" ht="25" customHeight="1">
      <s:c r="A208" s="18" t="str">
        <s:f>IF(AND('Kanded'!A208="KANNE",'Kanded'!M208&lt;&gt;""),IF(SUMPRODUCT(--('Kanded'!$M$9:M208='Kanded'!M208),--('Kanded'!$A$9:A208="KANNE"))=1,'Kanded'!M208,""),"")</s:f>
        <s:v/>
      </s:c>
      <s:c r="B208" s="19" t="str">
        <s:f>IF($A208="","",SUMPRODUCT(--('Kanded'!$M$9:$M$209=$A208),--('Kanded'!$A$9:$A$209="KANNE"),--('Kanded'!$R$9:$R$209="ha"),'Kanded'!$Q$9:$Q$209))</s:f>
        <s:v/>
      </s:c>
      <s:c r="C208" s="19" t="str">
        <s:f>IF($A208="","",SUMPRODUCT(--('Kanded'!$M$9:$M$209=$A208),--('Kanded'!$A$9:$A$209="KANNE"),--('Kanded'!$R$9:$R$209="acre"),'Kanded'!$Q$9:$Q$209))</s:f>
        <s:v/>
      </s:c>
      <s:c r="D208" s="19" t="str">
        <s:f>IF($A208="","",SUMPRODUCT(--('Kanded'!$M$9:$M$209=$A208),--('Kanded'!$A$9:$A$209="KANNE"),--('Kanded'!$R$9:$R$209="m²"),'Kanded'!$Q$9:$Q$209))</s:f>
        <s:v/>
      </s:c>
      <s:c r="E208" s="20" t="str">
        <s:f>IF($A208="","",SUMPRODUCT(--('Kanded'!$M$9:$M$209=$A208),--('Kanded'!$A$9:$A$209="KANNE"),--('Kanded'!$Q$9:$Q$209=""))+SUMPRODUCT(--('Kanded'!$M$9:$M$209=$A208),--('Kanded'!$A$9:$A$209="KANNE"),--('Kanded'!$Q$9:$Q$209&lt;&gt;""),--('Kanded'!$R$9:$R$209="")))</s:f>
        <s:v/>
      </s:c>
      <s:c r="F208" s="21" t="n"/>
      <s:c r="G208" s="18" t="str">
        <s:f>IF(AND('Kanded'!A208="KANNE",'Kanded'!J208&lt;&gt;""),IF(SUMPRODUCT(--('Kanded'!$J$9:J208='Kanded'!J208),--('Kanded'!$A$9:A208="KANNE"))=1,'Kanded'!J208,""),"")</s:f>
        <s:v/>
      </s:c>
      <s:c r="H208" s="19" t="str">
        <s:f>IF($G208="","",SUMPRODUCT(--('Kanded'!$J$9:$J$209=$G208),--('Kanded'!$A$9:$A$209="KANNE"),--('Kanded'!$R$9:$R$209="ha"),'Kanded'!$Q$9:$Q$209))</s:f>
        <s:v/>
      </s:c>
      <s:c r="I208" s="19" t="str">
        <s:f>IF($G208="","",SUMPRODUCT(--('Kanded'!$J$9:$J$209=$G208),--('Kanded'!$A$9:$A$209="KANNE"),--('Kanded'!$R$9:$R$209="acre"),'Kanded'!$Q$9:$Q$209))</s:f>
        <s:v/>
      </s:c>
      <s:c r="J208" s="19" t="str">
        <s:f>IF($G208="","",SUMPRODUCT(--('Kanded'!$J$9:$J$209=$G208),--('Kanded'!$A$9:$A$209="KANNE"),--('Kanded'!$R$9:$R$209="m²"),'Kanded'!$Q$9:$Q$209))</s:f>
        <s:v/>
      </s:c>
      <s:c r="K208" s="20" t="str">
        <s:f>IF($G208="","",SUMPRODUCT(--('Kanded'!$J$9:$J$209=$G208),--('Kanded'!$A$9:$A$209="KANNE"),--('Kanded'!$Q$9:$Q$209=""))+SUMPRODUCT(--('Kanded'!$J$9:$J$209=$G208),--('Kanded'!$A$9:$A$209="KANNE"),--('Kanded'!$Q$9:$Q$209&lt;&gt;""),--('Kanded'!$R$9:$R$209="")))</s:f>
        <s:v/>
      </s:c>
    </s:row>
    <s:row r="209" ht="25" customHeight="1">
      <s:c r="A209" s="18" t="str">
        <s:f>IF(AND('Kanded'!A209="KANNE",'Kanded'!M209&lt;&gt;""),IF(SUMPRODUCT(--('Kanded'!$M$9:M209='Kanded'!M209),--('Kanded'!$A$9:A209="KANNE"))=1,'Kanded'!M209,""),"")</s:f>
        <s:v/>
      </s:c>
      <s:c r="B209" s="19" t="str">
        <s:f>IF($A209="","",SUMPRODUCT(--('Kanded'!$M$9:$M$209=$A209),--('Kanded'!$A$9:$A$209="KANNE"),--('Kanded'!$R$9:$R$209="ha"),'Kanded'!$Q$9:$Q$209))</s:f>
        <s:v/>
      </s:c>
      <s:c r="C209" s="19" t="str">
        <s:f>IF($A209="","",SUMPRODUCT(--('Kanded'!$M$9:$M$209=$A209),--('Kanded'!$A$9:$A$209="KANNE"),--('Kanded'!$R$9:$R$209="acre"),'Kanded'!$Q$9:$Q$209))</s:f>
        <s:v/>
      </s:c>
      <s:c r="D209" s="19" t="str">
        <s:f>IF($A209="","",SUMPRODUCT(--('Kanded'!$M$9:$M$209=$A209),--('Kanded'!$A$9:$A$209="KANNE"),--('Kanded'!$R$9:$R$209="m²"),'Kanded'!$Q$9:$Q$209))</s:f>
        <s:v/>
      </s:c>
      <s:c r="E209" s="20" t="str">
        <s:f>IF($A209="","",SUMPRODUCT(--('Kanded'!$M$9:$M$209=$A209),--('Kanded'!$A$9:$A$209="KANNE"),--('Kanded'!$Q$9:$Q$209=""))+SUMPRODUCT(--('Kanded'!$M$9:$M$209=$A209),--('Kanded'!$A$9:$A$209="KANNE"),--('Kanded'!$Q$9:$Q$209&lt;&gt;""),--('Kanded'!$R$9:$R$209="")))</s:f>
        <s:v/>
      </s:c>
      <s:c r="F209" s="21" t="n"/>
      <s:c r="G209" s="18" t="str">
        <s:f>IF(AND('Kanded'!A209="KANNE",'Kanded'!J209&lt;&gt;""),IF(SUMPRODUCT(--('Kanded'!$J$9:J209='Kanded'!J209),--('Kanded'!$A$9:A209="KANNE"))=1,'Kanded'!J209,""),"")</s:f>
        <s:v/>
      </s:c>
      <s:c r="H209" s="19" t="str">
        <s:f>IF($G209="","",SUMPRODUCT(--('Kanded'!$J$9:$J$209=$G209),--('Kanded'!$A$9:$A$209="KANNE"),--('Kanded'!$R$9:$R$209="ha"),'Kanded'!$Q$9:$Q$209))</s:f>
        <s:v/>
      </s:c>
      <s:c r="I209" s="19" t="str">
        <s:f>IF($G209="","",SUMPRODUCT(--('Kanded'!$J$9:$J$209=$G209),--('Kanded'!$A$9:$A$209="KANNE"),--('Kanded'!$R$9:$R$209="acre"),'Kanded'!$Q$9:$Q$209))</s:f>
        <s:v/>
      </s:c>
      <s:c r="J209" s="19" t="str">
        <s:f>IF($G209="","",SUMPRODUCT(--('Kanded'!$J$9:$J$209=$G209),--('Kanded'!$A$9:$A$209="KANNE"),--('Kanded'!$R$9:$R$209="m²"),'Kanded'!$Q$9:$Q$209))</s:f>
        <s:v/>
      </s:c>
      <s:c r="K209" s="20" t="str">
        <s:f>IF($G209="","",SUMPRODUCT(--('Kanded'!$J$9:$J$209=$G209),--('Kanded'!$A$9:$A$209="KANNE"),--('Kanded'!$Q$9:$Q$209=""))+SUMPRODUCT(--('Kanded'!$J$9:$J$209=$G209),--('Kanded'!$A$9:$A$209="KANNE"),--('Kanded'!$Q$9:$Q$209&lt;&gt;""),--('Kanded'!$R$9:$R$209="")))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41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EE | Nõutud väljade alus</s:t>
        </s:is>
      </s:c>
    </s:row>
    <s:row r="3" ht="30" customHeight="1">
      <s:c r="A3" s="2" t="inlineStr">
        <s:is>
          <s:t>Väljad viidatud eeskirjade järgi märgitud ulatuses. Leafwriti töövorm, mitte ametlik ega asutuse heakskiiduga.</s:t>
        </s:is>
      </s:c>
    </s:row>
    <s:row r="4" ht="32" customHeight="1">
      <s:c r="A4" s="2" t="inlineStr">
        <s:is>
          <s:t>Kutseline kasutus: ELi andmed ja põlluraamatu taimekaitseosa. Muud põllutööd pidada eraldi.</s:t>
        </s:is>
      </s:c>
    </s:row>
    <s:row r="5" ht="32" customHeight="1">
      <s:c r="A5" s="2" t="inlineStr">
        <s:is>
          <s:t>Tühi töövorm. Ulatus ja allikad: kaasasolev XLSX. Lisage nõutud originaaltõendid.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Väli</s:t>
        </s:is>
      </s:c>
      <s:c r="C7" s="3" t="inlineStr">
        <s:is>
          <s:t>Kohaldamisala</s:t>
        </s:is>
      </s:c>
      <s:c r="D7" s="3" t="inlineStr">
        <s:is>
          <s:t>Õiguslik alus / allikas</s:t>
        </s:is>
      </s:c>
      <s:c r="E7" s="3" t="inlineStr">
        <s:is>
          <s:t>Allika URL</s:t>
        </s:is>
      </s:c>
      <s:c r="F7" s="3" t="inlineStr">
        <s:is>
          <s:t>Loetud</s:t>
        </s:is>
      </s:c>
      <s:c r="G7" s="3" t="inlineStr">
        <s:is>
          <s:t>Allikakirje tunnus</s:t>
        </s:is>
      </s:c>
    </s:row>
    <s:row r="8" ht="58" customHeight="1">
      <s:c r="A8" s="22" t="n">
        <s:v>1</s:v>
      </s:c>
      <s:c r="B8" s="22" t="inlineStr">
        <s:is>
          <s:t>Kirje liik</s:t>
        </s:is>
      </s:c>
      <s:c r="C8" s="22" t="inlineStr">
        <s:is>
          <s:t>Abiväli; õiguslikku kohustust ei väideta</s:t>
        </s:is>
      </s:c>
      <s:c r="D8" s="22" t="inlineStr">
        <s:is>
          <s:t>Abiväli; õiguslikku kohustust ei väideta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Töötlemise / paagi tunnus</s:t>
        </s:is>
      </s:c>
      <s:c r="C9" s="22" t="inlineStr">
        <s:is>
          <s:t>Abiväli; õiguslikku kohustust ei väideta</s:t>
        </s:is>
      </s:c>
      <s:c r="D9" s="22" t="inlineStr">
        <s:is>
          <s:t>Abiväli; õiguslikku kohustust ei väideta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Ettevõte / maakasutaja</s:t>
        </s:is>
      </s:c>
      <s:c r="C10" s="22" t="inlineStr">
        <s:is>
          <s:t>Tingimuslik; vt kohaldamisala</s:t>
        </s:is>
      </s:c>
      <s:c r="D10" s="22" t="inlineStr">
        <s:is>
          <s:t>Määrus nr 52 (08.10.2019), §-d 2-3; põlluraamatu taimekaitseosa, laiemad põllutööd eraldi.</s:t>
        </s:is>
      </s:c>
      <s:c r="E10" s="24" t="inlineStr">
        <s:is>
          <s:t>https://www.riigiteataja.ee/akt/110102019001?tegevus=salvesta-link</s:t>
        </s:is>
      </s:c>
      <s:c r="F10" s="22" t="inlineStr">
        <s:is>
          <s:t>2026-10-23</s:t>
        </s:is>
      </s:c>
      <s:c r="G10" s="22" t="inlineStr">
        <s:is>
          <s:t>EE-03</s:t>
        </s:is>
      </s:c>
    </s:row>
    <s:row r="11" ht="58" customHeight="1">
      <s:c r="A11" s="22" t="n">
        <s:v>4</s:v>
      </s:c>
      <s:c r="B11" s="22" t="inlineStr">
        <s:is>
          <s:t>Maakond / piirkond</s:t>
        </s:is>
      </s:c>
      <s:c r="C11" s="22" t="inlineStr">
        <s:is>
          <s:t>Abiväli; õiguslikku kohustust ei väideta</s:t>
        </s:is>
      </s:c>
      <s:c r="D11" s="22" t="inlineStr">
        <s:is>
          <s:t>Abiväli; õiguslikku kohustust ei väideta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Töötlemise kuupäev</s:t>
        </s:is>
      </s:c>
      <s:c r="C12" s="22" t="inlineStr">
        <s:is>
          <s:t>Nõutud märgitud ulatuses</s:t>
        </s:is>
      </s:c>
      <s:c r="D12" s="22" t="inlineStr">
        <s:is>
          <s:t>Määrus (EL) 2023/564, lisa; kutseline kasutus töötlemisviisi järgi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EE-EU-03</s:t>
        </s:is>
      </s:c>
    </s:row>
    <s:row r="13" ht="58" customHeight="1">
      <s:c r="A13" s="22" t="n">
        <s:v>5</s:v>
      </s:c>
      <s:c r="B13" s="22" t="inlineStr">
        <s:is>
          <s:t>Töötlemise kuupäev</s:t>
        </s:is>
      </s:c>
      <s:c r="C13" s="22" t="inlineStr">
        <s:is>
          <s:t>Tingimuslik; vt kohaldamisala</s:t>
        </s:is>
      </s:c>
      <s:c r="D13" s="22" t="inlineStr">
        <s:is>
          <s:t>Määrus nr 52 (08.10.2019), §-d 2-3; põlluraamatu taimekaitseosa, laiemad põllutööd eraldi.</s:t>
        </s:is>
      </s:c>
      <s:c r="E13" s="24" t="inlineStr">
        <s:is>
          <s:t>https://www.riigiteataja.ee/akt/110102019001?tegevus=salvesta-link</s:t>
        </s:is>
      </s:c>
      <s:c r="F13" s="22" t="inlineStr">
        <s:is>
          <s:t>2026-10-23</s:t>
        </s:is>
      </s:c>
      <s:c r="G13" s="22" t="inlineStr">
        <s:is>
          <s:t>EE-03</s:t>
        </s:is>
      </s:c>
    </s:row>
    <s:row r="14" ht="58" customHeight="1">
      <s:c r="A14" s="22" t="n">
        <s:v>6</s:v>
      </s:c>
      <s:c r="B14" s="22" t="inlineStr">
        <s:is>
          <s:t>Algusaeg</s:t>
        </s:is>
      </s:c>
      <s:c r="C14" s="22" t="inlineStr">
        <s:is>
          <s:t>Tingimuslik; vt kohaldamisala</s:t>
        </s:is>
      </s:c>
      <s:c r="D14" s="22" t="inlineStr">
        <s:is>
          <s:t>Määrus (EL) 2023/564, lisa; aeg/BBCH loa tingimuste järgi, EPPO kui asjakohane</s:t>
        </s:is>
      </s:c>
      <s:c r="E14" s="24" t="inlineStr">
        <s:is>
          <s:t>https://eur-lex.europa.eu/legal-content/EN/ALL/?uri=CELEX%3A32023R0564</s:t>
        </s:is>
      </s:c>
      <s:c r="F14" s="22" t="inlineStr">
        <s:is>
          <s:t>2026-10-23</s:t>
        </s:is>
      </s:c>
      <s:c r="G14" s="22" t="inlineStr">
        <s:is>
          <s:t>EE-EU-03</s:t>
        </s:is>
      </s:c>
    </s:row>
    <s:row r="15" ht="58" customHeight="1">
      <s:c r="A15" s="22" t="n">
        <s:v>7</s:v>
      </s:c>
      <s:c r="B15" s="22" t="inlineStr">
        <s:is>
          <s:t>Lõppkuupäev</s:t>
        </s:is>
      </s:c>
      <s:c r="C15" s="22" t="inlineStr">
        <s:is>
          <s:t>Tingimuslik; vt kohaldamisala</s:t>
        </s:is>
      </s:c>
      <s:c r="D15" s="22" t="inlineStr">
        <s:is>
          <s:t>Määrus nr 52 (08.10.2019), §-d 2-3; põlluraamatu taimekaitseosa, laiemad põllutööd eraldi.</s:t>
        </s:is>
      </s:c>
      <s:c r="E15" s="24" t="inlineStr">
        <s:is>
          <s:t>https://www.riigiteataja.ee/akt/110102019001?tegevus=salvesta-link</s:t>
        </s:is>
      </s:c>
      <s:c r="F15" s="22" t="inlineStr">
        <s:is>
          <s:t>2026-10-23</s:t>
        </s:is>
      </s:c>
      <s:c r="G15" s="22" t="inlineStr">
        <s:is>
          <s:t>EE-03</s:t>
        </s:is>
      </s:c>
    </s:row>
    <s:row r="16" ht="58" customHeight="1">
      <s:c r="A16" s="22" t="n">
        <s:v>8</s:v>
      </s:c>
      <s:c r="B16" s="22" t="inlineStr">
        <s:is>
          <s:t>Lõppaeg</s:t>
        </s:is>
      </s:c>
      <s:c r="C16" s="22" t="inlineStr">
        <s:is>
          <s:t>Abiväli; õiguslikku kohustust ei väideta</s:t>
        </s:is>
      </s:c>
      <s:c r="D16" s="22" t="inlineStr">
        <s:is>
          <s:t>Abiväli; õiguslikku kohustust ei väideta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Kasutusviis</s:t>
        </s:is>
      </s:c>
      <s:c r="C17" s="22" t="inlineStr">
        <s:is>
          <s:t>Nõutud märgitud ulatuses</s:t>
        </s:is>
      </s:c>
      <s:c r="D17" s="22" t="inlineStr">
        <s:is>
          <s:t>Määrus (EL) 2023/564, lisa; kutseline kasutus töötlemisviisi järgi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EE-EU-03</s:t>
        </s:is>
      </s:c>
    </s:row>
    <s:row r="18" ht="58" customHeight="1">
      <s:c r="A18" s="22" t="n">
        <s:v>10</s:v>
      </s:c>
      <s:c r="B18" s="22" t="inlineStr">
        <s:is>
          <s:t>Põllu / maatüki tunnus</s:t>
        </s:is>
      </s:c>
      <s:c r="C18" s="22" t="inlineStr">
        <s:is>
          <s:t>Nõutud märgitud ulatuses</s:t>
        </s:is>
      </s:c>
      <s:c r="D18" s="22" t="inlineStr">
        <s:is>
          <s:t>Määrus (EL) 2023/564, lisa; kutseline kasutus töötlemisviisi järgi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EE-EU-03</s:t>
        </s:is>
      </s:c>
    </s:row>
    <s:row r="19" ht="58" customHeight="1">
      <s:c r="A19" s="22" t="n">
        <s:v>10</s:v>
      </s:c>
      <s:c r="B19" s="22" t="inlineStr">
        <s:is>
          <s:t>Põllu / maatüki tunnus</s:t>
        </s:is>
      </s:c>
      <s:c r="C19" s="22" t="inlineStr">
        <s:is>
          <s:t>Tingimuslik; vt kohaldamisala</s:t>
        </s:is>
      </s:c>
      <s:c r="D19" s="22" t="inlineStr">
        <s:is>
          <s:t>Määrus nr 52 (08.10.2019), §-d 2-3; põlluraamatu taimekaitseosa, laiemad põllutööd eraldi.</s:t>
        </s:is>
      </s:c>
      <s:c r="E19" s="24" t="inlineStr">
        <s:is>
          <s:t>https://www.riigiteataja.ee/akt/110102019001?tegevus=salvesta-link</s:t>
        </s:is>
      </s:c>
      <s:c r="F19" s="22" t="inlineStr">
        <s:is>
          <s:t>2026-10-23</s:t>
        </s:is>
      </s:c>
      <s:c r="G19" s="22" t="inlineStr">
        <s:is>
          <s:t>EE-03</s:t>
        </s:is>
      </s:c>
    </s:row>
    <s:row r="20" ht="58" customHeight="1">
      <s:c r="A20" s="22" t="n">
        <s:v>11</s:v>
      </s:c>
      <s:c r="B20" s="22" t="inlineStr">
        <s:is>
          <s:t>Täpne asukoht / rajatis</s:t>
        </s:is>
      </s:c>
      <s:c r="C20" s="22" t="inlineStr">
        <s:is>
          <s:t>Nõutud märgitud ulatuses</s:t>
        </s:is>
      </s:c>
      <s:c r="D20" s="22" t="inlineStr">
        <s:is>
          <s:t>Määrus (EL) 2023/564, lisa; kutseline kasutus töötlemisviisi järgi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EE-EU-03</s:t>
        </s:is>
      </s:c>
    </s:row>
    <s:row r="21" ht="58" customHeight="1">
      <s:c r="A21" s="22" t="n">
        <s:v>11</s:v>
      </s:c>
      <s:c r="B21" s="22" t="inlineStr">
        <s:is>
          <s:t>Täpne asukoht / rajatis</s:t>
        </s:is>
      </s:c>
      <s:c r="C21" s="22" t="inlineStr">
        <s:is>
          <s:t>Tingimuslik; vt kohaldamisala</s:t>
        </s:is>
      </s:c>
      <s:c r="D21" s="22" t="inlineStr">
        <s:is>
          <s:t>Määrus nr 52 (08.10.2019), §-d 2-3; põlluraamatu taimekaitseosa, laiemad põllutööd eraldi.</s:t>
        </s:is>
      </s:c>
      <s:c r="E21" s="24" t="inlineStr">
        <s:is>
          <s:t>https://www.riigiteataja.ee/akt/110102019001?tegevus=salvesta-link</s:t>
        </s:is>
      </s:c>
      <s:c r="F21" s="22" t="inlineStr">
        <s:is>
          <s:t>2026-10-23</s:t>
        </s:is>
      </s:c>
      <s:c r="G21" s="22" t="inlineStr">
        <s:is>
          <s:t>EE-03</s:t>
        </s:is>
      </s:c>
    </s:row>
    <s:row r="22" ht="58" customHeight="1">
      <s:c r="A22" s="22" t="n">
        <s:v>12</s:v>
      </s:c>
      <s:c r="B22" s="22" t="inlineStr">
        <s:is>
          <s:t>Kultuur / saadus / maakasutus</s:t>
        </s:is>
      </s:c>
      <s:c r="C22" s="22" t="inlineStr">
        <s:is>
          <s:t>Nõutud märgitud ulatuses</s:t>
        </s:is>
      </s:c>
      <s:c r="D22" s="22" t="inlineStr">
        <s:is>
          <s:t>Määrus (EL) 2023/564, lisa; kutseline kasutus töötlemisviisi järgi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EE-EU-03</s:t>
        </s:is>
      </s:c>
    </s:row>
    <s:row r="23" ht="58" customHeight="1">
      <s:c r="A23" s="22" t="n">
        <s:v>12</s:v>
      </s:c>
      <s:c r="B23" s="22" t="inlineStr">
        <s:is>
          <s:t>Kultuur / saadus / maakasutus</s:t>
        </s:is>
      </s:c>
      <s:c r="C23" s="22" t="inlineStr">
        <s:is>
          <s:t>Tingimuslik; vt kohaldamisala</s:t>
        </s:is>
      </s:c>
      <s:c r="D23" s="22" t="inlineStr">
        <s:is>
          <s:t>Määrus nr 52 (08.10.2019), §-d 2-3; põlluraamatu taimekaitseosa, laiemad põllutööd eraldi.</s:t>
        </s:is>
      </s:c>
      <s:c r="E23" s="24" t="inlineStr">
        <s:is>
          <s:t>https://www.riigiteataja.ee/akt/110102019001?tegevus=salvesta-link</s:t>
        </s:is>
      </s:c>
      <s:c r="F23" s="22" t="inlineStr">
        <s:is>
          <s:t>2026-10-23</s:t>
        </s:is>
      </s:c>
      <s:c r="G23" s="22" t="inlineStr">
        <s:is>
          <s:t>EE-03</s:t>
        </s:is>
      </s:c>
    </s:row>
    <s:row r="24" ht="58" customHeight="1">
      <s:c r="A24" s="22" t="n">
        <s:v>13</s:v>
      </s:c>
      <s:c r="B24" s="22" t="inlineStr">
        <s:is>
          <s:t>Toote täielik kaubanduslik nimetus</s:t>
        </s:is>
      </s:c>
      <s:c r="C24" s="22" t="inlineStr">
        <s:is>
          <s:t>Nõutud märgitud ulatuses</s:t>
        </s:is>
      </s:c>
      <s:c r="D24" s="22" t="inlineStr">
        <s:is>
          <s:t>Määrus (EL) 2023/564, lisa; kutseline kasutus töötlemisviisi järgi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EE-EU-03</s:t>
        </s:is>
      </s:c>
    </s:row>
    <s:row r="25" ht="58" customHeight="1">
      <s:c r="A25" s="22" t="n">
        <s:v>14</s:v>
      </s:c>
      <s:c r="B25" s="22" t="inlineStr">
        <s:is>
          <s:t>Loa / registreeringu number</s:t>
        </s:is>
      </s:c>
      <s:c r="C25" s="22" t="inlineStr">
        <s:is>
          <s:t>Nõutud märgitud ulatuses</s:t>
        </s:is>
      </s:c>
      <s:c r="D25" s="22" t="inlineStr">
        <s:is>
          <s:t>Määrus (EL) 2023/564, lisa; kutseline kasutus töötlemisviisi järgi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EE-EU-03</s:t>
        </s:is>
      </s:c>
    </s:row>
    <s:row r="26" ht="58" customHeight="1">
      <s:c r="A26" s="22" t="n">
        <s:v>15</s:v>
      </s:c>
      <s:c r="B26" s="22" t="inlineStr">
        <s:is>
          <s:t>Kasutatud kulunorm</s:t>
        </s:is>
      </s:c>
      <s:c r="C26" s="22" t="inlineStr">
        <s:is>
          <s:t>Nõutud märgitud ulatuses</s:t>
        </s:is>
      </s:c>
      <s:c r="D26" s="22" t="inlineStr">
        <s:is>
          <s:t>Määrus (EL) 2023/564, lisa; kutseline kasutus töötlemisviisi järgi</s:t>
        </s:is>
      </s:c>
      <s:c r="E26" s="24" t="inlineStr">
        <s:is>
          <s:t>https://eur-lex.europa.eu/legal-content/EN/ALL/?uri=CELEX%3A32023R0564</s:t>
        </s:is>
      </s:c>
      <s:c r="F26" s="22" t="inlineStr">
        <s:is>
          <s:t>2026-10-23</s:t>
        </s:is>
      </s:c>
      <s:c r="G26" s="22" t="inlineStr">
        <s:is>
          <s:t>EE-EU-03</s:t>
        </s:is>
      </s:c>
    </s:row>
    <s:row r="27" ht="58" customHeight="1">
      <s:c r="A27" s="22" t="n">
        <s:v>16</s:v>
      </s:c>
      <s:c r="B27" s="22" t="inlineStr">
        <s:is>
          <s:t>Kulunormi ühik</s:t>
        </s:is>
      </s:c>
      <s:c r="C27" s="22" t="inlineStr">
        <s:is>
          <s:t>Nõutud märgitud ulatuses</s:t>
        </s:is>
      </s:c>
      <s:c r="D27" s="22" t="inlineStr">
        <s:is>
          <s:t>Määrus (EL) 2023/564, lisa; kutseline kasutus töötlemisviisi järgi</s:t>
        </s:is>
      </s:c>
      <s:c r="E27" s="24" t="inlineStr">
        <s:is>
          <s:t>https://eur-lex.europa.eu/legal-content/EN/ALL/?uri=CELEX%3A32023R0564</s:t>
        </s:is>
      </s:c>
      <s:c r="F27" s="22" t="inlineStr">
        <s:is>
          <s:t>2026-10-23</s:t>
        </s:is>
      </s:c>
      <s:c r="G27" s="22" t="inlineStr">
        <s:is>
          <s:t>EE-EU-03</s:t>
        </s:is>
      </s:c>
    </s:row>
    <s:row r="28" ht="58" customHeight="1">
      <s:c r="A28" s="22" t="n">
        <s:v>17</s:v>
      </s:c>
      <s:c r="B28" s="22" t="inlineStr">
        <s:is>
          <s:t>Töödeldud pindala / kogus</s:t>
        </s:is>
      </s:c>
      <s:c r="C28" s="22" t="inlineStr">
        <s:is>
          <s:t>Nõutud märgitud ulatuses</s:t>
        </s:is>
      </s:c>
      <s:c r="D28" s="22" t="inlineStr">
        <s:is>
          <s:t>Määrus (EL) 2023/564, lisa; kutseline kasutus töötlemisviisi järgi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EE-EU-03</s:t>
        </s:is>
      </s:c>
    </s:row>
    <s:row r="29" ht="58" customHeight="1">
      <s:c r="A29" s="22" t="n">
        <s:v>17</s:v>
      </s:c>
      <s:c r="B29" s="22" t="inlineStr">
        <s:is>
          <s:t>Töödeldud pindala / kogus</s:t>
        </s:is>
      </s:c>
      <s:c r="C29" s="22" t="inlineStr">
        <s:is>
          <s:t>Tingimuslik; vt kohaldamisala</s:t>
        </s:is>
      </s:c>
      <s:c r="D29" s="22" t="inlineStr">
        <s:is>
          <s:t>Määrus nr 52 (08.10.2019), §-d 2-3; põlluraamatu taimekaitseosa, laiemad põllutööd eraldi.</s:t>
        </s:is>
      </s:c>
      <s:c r="E29" s="24" t="inlineStr">
        <s:is>
          <s:t>https://www.riigiteataja.ee/akt/110102019001?tegevus=salvesta-link</s:t>
        </s:is>
      </s:c>
      <s:c r="F29" s="22" t="inlineStr">
        <s:is>
          <s:t>2026-10-23</s:t>
        </s:is>
      </s:c>
      <s:c r="G29" s="22" t="inlineStr">
        <s:is>
          <s:t>EE-03</s:t>
        </s:is>
      </s:c>
    </s:row>
    <s:row r="30" ht="58" customHeight="1">
      <s:c r="A30" s="22" t="n">
        <s:v>18</s:v>
      </s:c>
      <s:c r="B30" s="22" t="inlineStr">
        <s:is>
          <s:t>Pindala / koguse ühik</s:t>
        </s:is>
      </s:c>
      <s:c r="C30" s="22" t="inlineStr">
        <s:is>
          <s:t>Nõutud märgitud ulatuses</s:t>
        </s:is>
      </s:c>
      <s:c r="D30" s="22" t="inlineStr">
        <s:is>
          <s:t>Määrus (EL) 2023/564, lisa; kutseline kasutus töötlemisviisi järgi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EE-EU-03</s:t>
        </s:is>
      </s:c>
    </s:row>
    <s:row r="31" ht="58" customHeight="1">
      <s:c r="A31" s="22" t="n">
        <s:v>18</s:v>
      </s:c>
      <s:c r="B31" s="22" t="inlineStr">
        <s:is>
          <s:t>Pindala / koguse ühik</s:t>
        </s:is>
      </s:c>
      <s:c r="C31" s="22" t="inlineStr">
        <s:is>
          <s:t>Tingimuslik; vt kohaldamisala</s:t>
        </s:is>
      </s:c>
      <s:c r="D31" s="22" t="inlineStr">
        <s:is>
          <s:t>Määrus nr 52 (08.10.2019), §-d 2-3; põlluraamatu taimekaitseosa, laiemad põllutööd eraldi.</s:t>
        </s:is>
      </s:c>
      <s:c r="E31" s="24" t="inlineStr">
        <s:is>
          <s:t>https://www.riigiteataja.ee/akt/110102019001?tegevus=salvesta-link</s:t>
        </s:is>
      </s:c>
      <s:c r="F31" s="22" t="inlineStr">
        <s:is>
          <s:t>2026-10-23</s:t>
        </s:is>
      </s:c>
      <s:c r="G31" s="22" t="inlineStr">
        <s:is>
          <s:t>EE-03</s:t>
        </s:is>
      </s:c>
    </s:row>
    <s:row r="32" ht="58" customHeight="1">
      <s:c r="A32" s="22" t="n">
        <s:v>19</s:v>
      </s:c>
      <s:c r="B32" s="22" t="inlineStr">
        <s:is>
          <s:t>Tegelik kasutaja: ees- ja perekonnanimi</s:t>
        </s:is>
      </s:c>
      <s:c r="C32" s="22" t="inlineStr">
        <s:is>
          <s:t>Abiväli; õiguslikku kohustust ei väideta</s:t>
        </s:is>
      </s:c>
      <s:c r="D32" s="22" t="inlineStr">
        <s:is>
          <s:t>Abiväli; õiguslikku kohustust ei väideta</s:t>
        </s:is>
      </s:c>
      <s:c r="E32" s="23" t="n"/>
      <s:c r="F32" s="23" t="n"/>
      <s:c r="G32" s="23" t="n"/>
    </s:row>
    <s:row r="33" ht="58" customHeight="1">
      <s:c r="A33" s="22" t="n">
        <s:v>20</s:v>
      </s:c>
      <s:c r="B33" s="22" t="inlineStr">
        <s:is>
          <s:t>Märkused / lisatingimused</s:t>
        </s:is>
      </s:c>
      <s:c r="C33" s="22" t="inlineStr">
        <s:is>
          <s:t>Abiväli; õiguslikku kohustust ei väideta</s:t>
        </s:is>
      </s:c>
      <s:c r="D33" s="22" t="inlineStr">
        <s:is>
          <s:t>Abiväli; õiguslikku kohustust ei väideta</s:t>
        </s:is>
      </s:c>
      <s:c r="E33" s="23" t="n"/>
      <s:c r="F33" s="23" t="n"/>
      <s:c r="G33" s="23" t="n"/>
    </s:row>
    <s:row r="34" ht="58" customHeight="1">
      <s:c r="A34" s="22" t="n">
        <s:v>21</s:v>
      </s:c>
      <s:c r="B34" s="22" t="inlineStr">
        <s:is>
          <s:t>Kultuuri / kasutuse EPPO tähis, kui asjakohane</s:t>
        </s:is>
      </s:c>
      <s:c r="C34" s="22" t="inlineStr">
        <s:is>
          <s:t>Tingimuslik; vt kohaldamisala</s:t>
        </s:is>
      </s:c>
      <s:c r="D34" s="22" t="inlineStr">
        <s:is>
          <s:t>Määrus (EL) 2023/564, lisa; aeg/BBCH loa tingimuste järgi, EPPO kui asjakohane</s:t>
        </s:is>
      </s:c>
      <s:c r="E34" s="24" t="inlineStr">
        <s:is>
          <s:t>https://eur-lex.europa.eu/legal-content/EN/ALL/?uri=CELEX%3A32023R0564</s:t>
        </s:is>
      </s:c>
      <s:c r="F34" s="22" t="inlineStr">
        <s:is>
          <s:t>2026-10-23</s:t>
        </s:is>
      </s:c>
      <s:c r="G34" s="22" t="inlineStr">
        <s:is>
          <s:t>EE-EU-03</s:t>
        </s:is>
      </s:c>
    </s:row>
    <s:row r="35" ht="58" customHeight="1">
      <s:c r="A35" s="22" t="n">
        <s:v>22</s:v>
      </s:c>
      <s:c r="B35" s="22" t="inlineStr">
        <s:is>
          <s:t>BBCH kasvufaas, kui asjakohane</s:t>
        </s:is>
      </s:c>
      <s:c r="C35" s="22" t="inlineStr">
        <s:is>
          <s:t>Tingimuslik; vt kohaldamisala</s:t>
        </s:is>
      </s:c>
      <s:c r="D35" s="22" t="inlineStr">
        <s:is>
          <s:t>Määrus (EL) 2023/564, lisa; aeg/BBCH loa tingimuste järgi, EPPO kui asjakohane</s:t>
        </s:is>
      </s:c>
      <s:c r="E35" s="24" t="inlineStr">
        <s:is>
          <s:t>https://eur-lex.europa.eu/legal-content/EN/ALL/?uri=CELEX%3A32023R0564</s:t>
        </s:is>
      </s:c>
      <s:c r="F35" s="22" t="inlineStr">
        <s:is>
          <s:t>2026-10-23</s:t>
        </s:is>
      </s:c>
      <s:c r="G35" s="22" t="inlineStr">
        <s:is>
          <s:t>EE-EU-03</s:t>
        </s:is>
      </s:c>
    </s:row>
    <s:row r="36" ht="58" customHeight="1">
      <s:c r="A36" s="22" t="n">
        <s:v>23</s:v>
      </s:c>
      <s:c r="B36" s="22" t="inlineStr">
        <s:is>
          <s:t>Seemne- / materjalipartii, kui asjakohane</s:t>
        </s:is>
      </s:c>
      <s:c r="C36" s="22" t="inlineStr">
        <s:is>
          <s:t>Tingimuslik; vt kohaldamisala</s:t>
        </s:is>
      </s:c>
      <s:c r="D36" s="22" t="inlineStr">
        <s:is>
          <s:t>Määrus (EL) 2023/564, lisa; seemne- / materjalipartii kui asjakohane</s:t>
        </s:is>
      </s:c>
      <s:c r="E36" s="24" t="inlineStr">
        <s:is>
          <s:t>https://eur-lex.europa.eu/legal-content/EN/ALL/?uri=CELEX%3A32023R0564</s:t>
        </s:is>
      </s:c>
      <s:c r="F36" s="22" t="inlineStr">
        <s:is>
          <s:t>2026-10-23</s:t>
        </s:is>
      </s:c>
      <s:c r="G36" s="22" t="inlineStr">
        <s:is>
          <s:t>EE-EU-04</s:t>
        </s:is>
      </s:c>
    </s:row>
    <s:row r="37" ht="58" customHeight="1">
      <s:c r="A37" s="22" t="n">
        <s:v>24</s:v>
      </s:c>
      <s:c r="B37" s="22" t="inlineStr">
        <s:is>
          <s:t>Registri- / isikukood</s:t>
        </s:is>
      </s:c>
      <s:c r="C37" s="22" t="inlineStr">
        <s:is>
          <s:t>Tingimuslik; vt kohaldamisala</s:t>
        </s:is>
      </s:c>
      <s:c r="D37" s="22" t="inlineStr">
        <s:is>
          <s:t>Määrus nr 52 (08.10.2019), §-d 2-3; põlluraamatu taimekaitseosa, laiemad põllutööd eraldi.</s:t>
        </s:is>
      </s:c>
      <s:c r="E37" s="24" t="inlineStr">
        <s:is>
          <s:t>https://www.riigiteataja.ee/akt/110102019001?tegevus=salvesta-link</s:t>
        </s:is>
      </s:c>
      <s:c r="F37" s="22" t="inlineStr">
        <s:is>
          <s:t>2026-10-23</s:t>
        </s:is>
      </s:c>
      <s:c r="G37" s="22" t="inlineStr">
        <s:is>
          <s:t>EE-03</s:t>
        </s:is>
      </s:c>
    </s:row>
    <s:row r="38" ht="58" customHeight="1">
      <s:c r="A38" s="22" t="n">
        <s:v>25</s:v>
      </s:c>
      <s:c r="B38" s="22" t="inlineStr">
        <s:is>
          <s:t>Põllu kogupindala ja ühik</s:t>
        </s:is>
      </s:c>
      <s:c r="C38" s="22" t="inlineStr">
        <s:is>
          <s:t>Tingimuslik; vt kohaldamisala</s:t>
        </s:is>
      </s:c>
      <s:c r="D38" s="22" t="inlineStr">
        <s:is>
          <s:t>Määrus nr 52 (08.10.2019), §-d 2-3; põlluraamatu taimekaitseosa, laiemad põllutööd eraldi.</s:t>
        </s:is>
      </s:c>
      <s:c r="E38" s="24" t="inlineStr">
        <s:is>
          <s:t>https://www.riigiteataja.ee/akt/110102019001?tegevus=salvesta-link</s:t>
        </s:is>
      </s:c>
      <s:c r="F38" s="22" t="inlineStr">
        <s:is>
          <s:t>2026-10-23</s:t>
        </s:is>
      </s:c>
      <s:c r="G38" s="22" t="inlineStr">
        <s:is>
          <s:t>EE-03</s:t>
        </s:is>
      </s:c>
    </s:row>
    <s:row r="39" ht="58" customHeight="1">
      <s:c r="A39" s="22" t="n">
        <s:v>26</s:v>
      </s:c>
      <s:c r="B39" s="22" t="inlineStr">
        <s:is>
          <s:t>Sort</s:t>
        </s:is>
      </s:c>
      <s:c r="C39" s="22" t="inlineStr">
        <s:is>
          <s:t>Tingimuslik; vt kohaldamisala</s:t>
        </s:is>
      </s:c>
      <s:c r="D39" s="22" t="inlineStr">
        <s:is>
          <s:t>Määrus nr 52 (08.10.2019), §-d 2-3; põlluraamatu taimekaitseosa, laiemad põllutööd eraldi.</s:t>
        </s:is>
      </s:c>
      <s:c r="E39" s="24" t="inlineStr">
        <s:is>
          <s:t>https://www.riigiteataja.ee/akt/110102019001?tegevus=salvesta-link</s:t>
        </s:is>
      </s:c>
      <s:c r="F39" s="22" t="inlineStr">
        <s:is>
          <s:t>2026-10-23</s:t>
        </s:is>
      </s:c>
      <s:c r="G39" s="22" t="inlineStr">
        <s:is>
          <s:t>EE-03</s:t>
        </s:is>
      </s:c>
    </s:row>
    <s:row r="40" ht="58" customHeight="1">
      <s:c r="A40" s="22" t="n">
        <s:v>27</s:v>
      </s:c>
      <s:c r="B40" s="22" t="inlineStr">
        <s:is>
          <s:t>Põllukaardi / muude põlluraamatu kannete viide</s:t>
        </s:is>
      </s:c>
      <s:c r="C40" s="22" t="inlineStr">
        <s:is>
          <s:t>Tingimuslik; vt kohaldamisala</s:t>
        </s:is>
      </s:c>
      <s:c r="D40" s="22" t="inlineStr">
        <s:is>
          <s:t>Määrus nr 52 (08.10.2019), §-d 2-3; põlluraamatu taimekaitseosa, laiemad põllutööd eraldi.</s:t>
        </s:is>
      </s:c>
      <s:c r="E40" s="24" t="inlineStr">
        <s:is>
          <s:t>https://www.riigiteataja.ee/akt/110102019001?tegevus=salvesta-link</s:t>
        </s:is>
      </s:c>
      <s:c r="F40" s="22" t="inlineStr">
        <s:is>
          <s:t>2026-10-23</s:t>
        </s:is>
      </s:c>
      <s:c r="G40" s="22" t="inlineStr">
        <s:is>
          <s:t>EE-03</s:t>
        </s:is>
      </s:c>
    </s:row>
    <s:row r="41" ht="58" customHeight="1">
      <s:c r="A41" s="22" t="n">
        <s:v>28</s:v>
      </s:c>
      <s:c r="B41" s="22" t="inlineStr">
        <s:is>
          <s:t>Teenuse osutaja nimi / andmed, kui telliti teenus</s:t>
        </s:is>
      </s:c>
      <s:c r="C41" s="22" t="inlineStr">
        <s:is>
          <s:t>Abiväli; õiguslikku kohustust ei väideta</s:t>
        </s:is>
      </s:c>
      <s:c r="D41" s="22" t="inlineStr">
        <s:is>
          <s:t>Abiväli; õiguslikku kohustust ei väideta</s:t>
        </s:is>
      </s:c>
      <s:c r="E41" s="23" t="n"/>
      <s:c r="F41" s="23" t="n"/>
      <s:c r="G41" s="2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41"/>
  <s:mergeCells count="4">
    <s:mergeCell ref="A2:K2"/>
    <s:mergeCell ref="A3:G3"/>
    <s:mergeCell ref="A5:G5"/>
    <s:mergeCell ref="A4:G4"/>
  </s:mergeCells>
  <s:hyperlinks>
    <s:hyperlink ref="E10" r:id="rId1"/>
    <s:hyperlink ref="E12" r:id="rId2"/>
    <s:hyperlink ref="E13" r:id="rId3"/>
    <s:hyperlink ref="E14" r:id="rId4"/>
    <s:hyperlink ref="E15" r:id="rId5"/>
    <s:hyperlink ref="E17" r:id="rId6"/>
    <s:hyperlink ref="E18" r:id="rId7"/>
    <s:hyperlink ref="E19" r:id="rId8"/>
    <s:hyperlink ref="E20" r:id="rId9"/>
    <s:hyperlink ref="E21" r:id="rId10"/>
    <s:hyperlink ref="E22" r:id="rId11"/>
    <s:hyperlink ref="E23" r:id="rId12"/>
    <s:hyperlink ref="E24" r:id="rId13"/>
    <s:hyperlink ref="E25" r:id="rId14"/>
    <s:hyperlink ref="E26" r:id="rId15"/>
    <s:hyperlink ref="E27" r:id="rId16"/>
    <s:hyperlink ref="E28" r:id="rId17"/>
    <s:hyperlink ref="E29" r:id="rId18"/>
    <s:hyperlink ref="E30" r:id="rId19"/>
    <s:hyperlink ref="E31" r:id="rId20"/>
    <s:hyperlink ref="E34" r:id="rId21"/>
    <s:hyperlink ref="E35" r:id="rId22"/>
    <s:hyperlink ref="E36" r:id="rId23"/>
    <s:hyperlink ref="E37" r:id="rId24"/>
    <s:hyperlink ref="E38" r:id="rId25"/>
    <s:hyperlink ref="E39" r:id="rId26"/>
    <s:hyperlink ref="E40" r:id="rId27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EE | Loendid</s:t>
        </s:is>
      </s:c>
    </s:row>
    <s:row r="3" ht="32" customHeight="1">
      <s:c r="A3" s="2" t="inlineStr">
        <s:is>
          <s:t>Valged lahtrid ja loendid on muudetavad; valemid on paroolita kaitstud. Kulunormid ei ole kasutussoovitused.</s:t>
        </s:is>
      </s:c>
    </s:row>
    <s:row r="4"/>
    <s:row r="5" ht="42" customHeight="1">
      <s:c r="A5" s="3" t="inlineStr">
        <s:is>
          <s:t>Kirje liik</s:t>
        </s:is>
      </s:c>
      <s:c r="B5" s="3" t="inlineStr">
        <s:is>
          <s:t>Kasutusviis</s:t>
        </s:is>
      </s:c>
      <s:c r="C5" s="3" t="inlineStr">
        <s:is>
          <s:t>Pindala / koguse ühik</s:t>
        </s:is>
      </s:c>
      <s:c r="D5" s="3" t="inlineStr">
        <s:is>
          <s:t>Kulunormi ühik</s:t>
        </s:is>
      </s:c>
      <s:c r="E5" s="3" t="inlineStr">
        <s:is>
          <s:t>Pindala / koguse ühik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Toote täielik kaubanduslik nimetus</s:t>
        </s:is>
      </s:c>
      <s:c r="I5" s="3" t="inlineStr">
        <s:is>
          <s:t>Põllu / maatüki tunnus</s:t>
        </s:is>
      </s:c>
    </s:row>
    <s:row r="6">
      <s:c r="A6" s="25" t="inlineStr">
        <s:is>
          <s:t>KANNE</s:t>
        </s:is>
      </s:c>
      <s:c r="B6" s="25" t="inlineStr">
        <s:is>
          <s:t>Pinnatöötlus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NÄIDE</s:t>
        </s:is>
      </s:c>
      <s:c r="B7" s="25" t="inlineStr">
        <s:is>
          <s:t>Töötlemine suletud ruumis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Seemne / paljundusmaterjali töötlemine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Muu: selgitage märkustes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Muu: selgitage märkustes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Muu: selgitage märkustes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tk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Muu: selgitage märkustes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Muu: selgitage märkustes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Muu: selgitage märkustes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EE Taimekaitsevahendite kasutamise arvestus</dc:title>
  <dc:description>Väljad viidatud eeskirjade järgi märgitud ulatuses. Leafwriti töövorm, mitte ametlik ega asutuse heakskiiduga.</dc:description>
  <dcterms:created xsi:type="dcterms:W3CDTF">2026-10-24T02:12:27Z</dcterms:created>
  <dcterms:modified xsi:type="dcterms:W3CDTF">2026-10-24T02:12:29Z</dcterms:modified>
</cp:coreProperties>
</file>