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fzeichnungen" sheetId="1" state="visible" r:id="rId1"/>
    <sheet name="Übersicht" sheetId="2" state="visible" r:id="rId2"/>
    <sheet name="Felder vorgeschrieben durch" sheetId="3" state="visible" r:id="rId3"/>
    <sheet name="Listen" sheetId="4" state="visible" r:id="rId4"/>
  </sheets>
  <definedNames>
    <definedName name="AT_de_status">'Listen'!$A$6:$A$7</definedName>
    <definedName name="AT_de_use_type">'Listen'!$B$6:$B$9</definedName>
    <definedName name="AT_de_extent_unit">'Listen'!$C$6:$C$17</definedName>
    <definedName name="AT_de_dose_unit">'Listen'!$D$6:$D$29</definedName>
    <definedName name="AT_de_quantity_unit">'Listen'!$E$6:$E$16</definedName>
    <definedName name="AT_de_wind_unit">'Listen'!$F$6:$F$9</definedName>
    <definedName name="AT_de_wind_direction">'Listen'!$G$6:$G$14</definedName>
    <definedName name="AT_de_product">'Listen'!$H$6:$H$105</definedName>
    <definedName name="AT_de_field">'Listen'!$I$6:$I$105</definedName>
    <definedName name="_xlnm._FilterDatabase" localSheetId="0" hidden="1">'Aufzeichnungen'!$A$8:$X$209</definedName>
    <definedName name="_xlnm.Print_Titles" localSheetId="0">'Aufzeichnungen'!$1:$8</definedName>
    <definedName name="_xlnm.Print_Area" localSheetId="0">'Aufzeichnungen'!$A$1:$X$209</definedName>
    <definedName name="_xlnm.Print_Titles" localSheetId="1">'Übersicht'!$1:$8</definedName>
    <definedName name="_xlnm.Print_Area" localSheetId="1">'Übersicht'!$A$1:$K$209</definedName>
    <definedName name="_xlnm._FilterDatabase" localSheetId="2" hidden="1">'Felder vorgeschrieben durch'!$A$7:$G$33</definedName>
    <definedName name="_xlnm.Print_Titles" localSheetId="2">'Felder vorgeschrieben durch'!$1:$7</definedName>
    <definedName name="_xlnm.Print_Area" localSheetId="2">'Felder vorgeschrieben durch'!$A$1:$G$33</definedName>
    <definedName name="_xlnm.Print_Area" localSheetId="3">'Listen'!$A$1:$I$25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elder vorgeschrieben durch'!B8" TargetMode="External" Id="rId1" /><Relationship Type="http://schemas.openxmlformats.org/officeDocument/2006/relationships/hyperlink" Target="#'Felder vorgeschrieben durch'!B9" TargetMode="External" Id="rId2" /><Relationship Type="http://schemas.openxmlformats.org/officeDocument/2006/relationships/hyperlink" Target="#'Felder vorgeschrieben durch'!B10" TargetMode="External" Id="rId3" /><Relationship Type="http://schemas.openxmlformats.org/officeDocument/2006/relationships/hyperlink" Target="#'Felder vorgeschrieben durch'!B11" TargetMode="External" Id="rId4" /><Relationship Type="http://schemas.openxmlformats.org/officeDocument/2006/relationships/hyperlink" Target="#'Felder vorgeschrieben durch'!B12" TargetMode="External" Id="rId5" /><Relationship Type="http://schemas.openxmlformats.org/officeDocument/2006/relationships/hyperlink" Target="#'Felder vorgeschrieben durch'!B13" TargetMode="External" Id="rId6" /><Relationship Type="http://schemas.openxmlformats.org/officeDocument/2006/relationships/hyperlink" Target="#'Felder vorgeschrieben durch'!B14" TargetMode="External" Id="rId7" /><Relationship Type="http://schemas.openxmlformats.org/officeDocument/2006/relationships/hyperlink" Target="#'Felder vorgeschrieben durch'!B15" TargetMode="External" Id="rId8" /><Relationship Type="http://schemas.openxmlformats.org/officeDocument/2006/relationships/hyperlink" Target="#'Felder vorgeschrieben durch'!B16" TargetMode="External" Id="rId9" /><Relationship Type="http://schemas.openxmlformats.org/officeDocument/2006/relationships/hyperlink" Target="#'Felder vorgeschrieben durch'!B17" TargetMode="External" Id="rId10" /><Relationship Type="http://schemas.openxmlformats.org/officeDocument/2006/relationships/hyperlink" Target="#'Felder vorgeschrieben durch'!B19" TargetMode="External" Id="rId11" /><Relationship Type="http://schemas.openxmlformats.org/officeDocument/2006/relationships/hyperlink" Target="#'Felder vorgeschrieben durch'!B21" TargetMode="External" Id="rId12" /><Relationship Type="http://schemas.openxmlformats.org/officeDocument/2006/relationships/hyperlink" Target="#'Felder vorgeschrieben durch'!B22" TargetMode="External" Id="rId13" /><Relationship Type="http://schemas.openxmlformats.org/officeDocument/2006/relationships/hyperlink" Target="#'Felder vorgeschrieben durch'!B23" TargetMode="External" Id="rId14" /><Relationship Type="http://schemas.openxmlformats.org/officeDocument/2006/relationships/hyperlink" Target="#'Felder vorgeschrieben durch'!B24" TargetMode="External" Id="rId15" /><Relationship Type="http://schemas.openxmlformats.org/officeDocument/2006/relationships/hyperlink" Target="#'Felder vorgeschrieben durch'!B25" TargetMode="External" Id="rId16" /><Relationship Type="http://schemas.openxmlformats.org/officeDocument/2006/relationships/hyperlink" Target="#'Felder vorgeschrieben durch'!B26" TargetMode="External" Id="rId17" /><Relationship Type="http://schemas.openxmlformats.org/officeDocument/2006/relationships/hyperlink" Target="#'Felder vorgeschrieben durch'!B27" TargetMode="External" Id="rId18" /><Relationship Type="http://schemas.openxmlformats.org/officeDocument/2006/relationships/hyperlink" Target="#'Felder vorgeschrieben durch'!B28" TargetMode="External" Id="rId19" /><Relationship Type="http://schemas.openxmlformats.org/officeDocument/2006/relationships/hyperlink" Target="#'Felder vorgeschrieben durch'!B29" TargetMode="External" Id="rId20" /><Relationship Type="http://schemas.openxmlformats.org/officeDocument/2006/relationships/hyperlink" Target="#'Felder vorgeschrieben durch'!B30" TargetMode="External" Id="rId21" /><Relationship Type="http://schemas.openxmlformats.org/officeDocument/2006/relationships/hyperlink" Target="#'Felder vorgeschrieben durch'!B31" TargetMode="External" Id="rId22" /><Relationship Type="http://schemas.openxmlformats.org/officeDocument/2006/relationships/hyperlink" Target="#'Felder vorgeschrieben durch'!B32" TargetMode="External" Id="rId23" /><Relationship Type="http://schemas.openxmlformats.org/officeDocument/2006/relationships/hyperlink" Target="#'Felder vorgeschrieben durch'!B33" TargetMode="Externa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noe.lko.at/neuerungen-bei-den-aufzeichnungen-von-pflanzenschutzanwendungen%2B2400%2B4386456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noe.lko.at/neuerungen-bei-den-aufzeichnungen-von-pflanzenschutzanwendungen%2B2400%2B4386456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eur-lex.europa.eu/legal-content/EN-ES/ALL/?from=EN&amp;uri=CELEX%3A32023R0564" TargetMode="External" Id="rId1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X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</s:cols>
  <s:sheetData>
    <s:row r="1"/>
    <s:row r="2" ht="24" customHeight="1">
      <s:c r="A2" s="1" t="inlineStr">
        <s:is>
          <s:t>Leafwrit | AT | Aufzeichnung von Pflanzenschutzanwendungen</s:t>
        </s:is>
      </s:c>
    </s:row>
    <s:row r="3" ht="30" customHeight="1">
      <s:c r="A3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4" ht="30" customHeight="1">
      <s:c r="A4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5" ht="30" customHeight="1">
      <s:c r="A5" s="2" t="inlineStr">
        <s:is>
          <s:t>Berufliche Anwendungen: EU-Inhalt nach Anwendungsart. MFA- / Kataster- oder geografische Lage eindeutig angeben.</s:t>
        </s:is>
      </s:c>
    </s:row>
    <s:row r="6" ht="30" customHeight="1">
      <s:c r="A6" s="2" t="inlineStr">
        <s:is>
          <s:t>Felder nach den zitierten Regeln im genannten Geltungsbereich. Leafwrit-Arbeitsvorlage; kein amtliches oder behördlich genehmigtes Formular.</s:t>
        </s:is>
      </s:c>
    </s:row>
    <s:row r="7" ht="30" customHeight="1">
      <s:c r="A7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8" ht="60" customHeight="1">
      <s:c r="A8" s="3" t="inlineStr">
        <s:is>
          <s:t>[01] Zeilentyp</s:t>
        </s:is>
      </s:c>
      <s:c r="B8" s="3" t="inlineStr">
        <s:is>
          <s:t>[02] Anwendungs- / Tank-ID</s:t>
        </s:is>
      </s:c>
      <s:c r="C8" s="3" t="inlineStr">
        <s:is>
          <s:t>[03] Betrieb / Bewirtschafter</s:t>
        </s:is>
      </s:c>
      <s:c r="D8" s="3" t="inlineStr">
        <s:is>
          <s:t>[04] Bundesland / Region</s:t>
        </s:is>
      </s:c>
      <s:c r="E8" s="3" t="inlineStr">
        <s:is>
          <s:t>[05] Anwendungsdatum</s:t>
        </s:is>
      </s:c>
      <s:c r="F8" s="3" t="inlineStr">
        <s:is>
          <s:t>[06] Beginn (Uhrzeit)</s:t>
        </s:is>
      </s:c>
      <s:c r="G8" s="3" t="inlineStr">
        <s:is>
          <s:t>[07] Enddatum</s:t>
        </s:is>
      </s:c>
      <s:c r="H8" s="3" t="inlineStr">
        <s:is>
          <s:t>[08] Ende (Uhrzeit)</s:t>
        </s:is>
      </s:c>
      <s:c r="I8" s="3" t="inlineStr">
        <s:is>
          <s:t>[09] Art der Anwendung</s:t>
        </s:is>
      </s:c>
      <s:c r="J8" s="3" t="inlineStr">
        <s:is>
          <s:t>[10] Schlag- / Flächenkennung</s:t>
        </s:is>
      </s:c>
      <s:c r="K8" s="3" t="inlineStr">
        <s:is>
          <s:t>[11] Genaue Lage / Flurstück / Einrichtung</s:t>
        </s:is>
      </s:c>
      <s:c r="L8" s="3" t="inlineStr">
        <s:is>
          <s:t>[12] Kultur / Erzeugnis / Landnutzung</s:t>
        </s:is>
      </s:c>
      <s:c r="M8" s="3" t="inlineStr">
        <s:is>
          <s:t>[13] Vollständiger Mittelname</s:t>
        </s:is>
      </s:c>
      <s:c r="N8" s="3" t="inlineStr">
        <s:is>
          <s:t>[14] Pflanzenschutzmittel-Registernummer</s:t>
        </s:is>
      </s:c>
      <s:c r="O8" s="3" t="inlineStr">
        <s:is>
          <s:t>[15] Aufwandmenge</s:t>
        </s:is>
      </s:c>
      <s:c r="P8" s="3" t="inlineStr">
        <s:is>
          <s:t>[16] Einheit der Aufwandmenge</s:t>
        </s:is>
      </s:c>
      <s:c r="Q8" s="3" t="inlineStr">
        <s:is>
          <s:t>[17] Behandelte Fläche / Menge</s:t>
        </s:is>
      </s:c>
      <s:c r="R8" s="3" t="inlineStr">
        <s:is>
          <s:t>[18] Einheit der Fläche / Menge</s:t>
        </s:is>
      </s:c>
      <s:c r="S8" s="3" t="inlineStr">
        <s:is>
          <s:t>[19] Vor- und Nachname des Anwenders</s:t>
        </s:is>
      </s:c>
      <s:c r="T8" s="3" t="inlineStr">
        <s:is>
          <s:t>[20] Notizen / weitere Etikettauflagen</s:t>
        </s:is>
      </s:c>
      <s:c r="U8" s="3" t="inlineStr">
        <s:is>
          <s:t>[21] EPPO-Kultur- / Nutzungskennung</s:t>
        </s:is>
      </s:c>
      <s:c r="V8" s="3" t="inlineStr">
        <s:is>
          <s:t>[22] BBCH-Stadium (falls relevant)</s:t>
        </s:is>
      </s:c>
      <s:c r="W8" s="3" t="inlineStr">
        <s:is>
          <s:t>[23] Saatgut- / Materialcharge (falls zutreffend)</s:t>
        </s:is>
      </s:c>
      <s:c r="X8" s="3" t="inlineStr">
        <s:is>
          <s:t>[24] Sachkunde- / Ausweisnummer</s:t>
        </s:is>
      </s:c>
    </s:row>
    <s:row r="9" ht="32" customHeight="1">
      <s:c r="A9" s="4" t="inlineStr">
        <s:is>
          <s:t>BEISPIEL</s:t>
        </s:is>
      </s:c>
      <s:c r="B9" s="4" t="inlineStr">
        <s:is>
          <s:t>BEISPIEL-001</s:t>
        </s:is>
      </s:c>
      <s:c r="C9" s="4" t="inlineStr">
        <s:is>
          <s:t>BEISPIEL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Flächenbehandlung</s:t>
        </s:is>
      </s:c>
      <s:c r="J9" s="4" t="inlineStr">
        <s:is>
          <s:t>BEISPIEL A</s:t>
        </s:is>
      </s:c>
      <s:c r="K9" s="4" t="inlineStr">
        <s:is>
          <s:t>BEISPIEL</s:t>
        </s:is>
      </s:c>
      <s:c r="L9" s="4" t="inlineStr">
        <s:is>
          <s:t>BEISPIEL</s:t>
        </s:is>
      </s:c>
      <s:c r="M9" s="4" t="inlineStr">
        <s:is>
          <s:t>BEISPIEL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BEISPIEL</s:t>
        </s:is>
      </s:c>
      <s:c r="U9" s="5" t="n"/>
      <s:c r="V9" s="5" t="n"/>
      <s:c r="W9" s="5" t="n"/>
      <s:c r="X9" s="5" t="n"/>
    </s:row>
    <s:row r="10" ht="26" customHeight="1">
      <s:c r="A10" s="12" t="inlineStr">
        <s:is>
          <s:t>AUFZEICHNUNG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</s:row>
    <s:row r="11" ht="26" customHeight="1">
      <s:c r="A11" s="12" t="inlineStr">
        <s:is>
          <s:t>AUFZEICHNUNG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</s:row>
    <s:row r="12" ht="26" customHeight="1">
      <s:c r="A12" s="12" t="inlineStr">
        <s:is>
          <s:t>AUFZEICHNUNG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</s:row>
    <s:row r="13" ht="26" customHeight="1">
      <s:c r="A13" s="12" t="inlineStr">
        <s:is>
          <s:t>AUFZEICHNUNG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</s:row>
    <s:row r="14" ht="26" customHeight="1">
      <s:c r="A14" s="12" t="inlineStr">
        <s:is>
          <s:t>AUFZEICHNUNG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</s:row>
    <s:row r="15" ht="26" customHeight="1">
      <s:c r="A15" s="12" t="inlineStr">
        <s:is>
          <s:t>AUFZEICHNUNG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</s:row>
    <s:row r="16" ht="26" customHeight="1">
      <s:c r="A16" s="12" t="inlineStr">
        <s:is>
          <s:t>AUFZEICHNUNG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</s:row>
    <s:row r="17" ht="26" customHeight="1">
      <s:c r="A17" s="12" t="inlineStr">
        <s:is>
          <s:t>AUFZEICHNUNG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</s:row>
    <s:row r="18" ht="26" customHeight="1">
      <s:c r="A18" s="12" t="inlineStr">
        <s:is>
          <s:t>AUFZEICHNUNG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</s:row>
    <s:row r="19" ht="26" customHeight="1">
      <s:c r="A19" s="12" t="inlineStr">
        <s:is>
          <s:t>AUFZEICHNUNG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</s:row>
    <s:row r="20" ht="26" customHeight="1">
      <s:c r="A20" s="12" t="inlineStr">
        <s:is>
          <s:t>AUFZEICHNUNG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</s:row>
    <s:row r="21" ht="26" customHeight="1">
      <s:c r="A21" s="12" t="inlineStr">
        <s:is>
          <s:t>AUFZEICHNUNG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</s:row>
    <s:row r="22" ht="26" customHeight="1">
      <s:c r="A22" s="12" t="inlineStr">
        <s:is>
          <s:t>AUFZEICHNUNG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</s:row>
    <s:row r="23" ht="26" customHeight="1">
      <s:c r="A23" s="12" t="inlineStr">
        <s:is>
          <s:t>AUFZEICHNUNG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</s:row>
    <s:row r="24" ht="26" customHeight="1">
      <s:c r="A24" s="12" t="inlineStr">
        <s:is>
          <s:t>AUFZEICHNUNG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</s:row>
    <s:row r="25" ht="26" customHeight="1">
      <s:c r="A25" s="12" t="inlineStr">
        <s:is>
          <s:t>AUFZEICHNUNG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</s:row>
    <s:row r="26" ht="26" customHeight="1">
      <s:c r="A26" s="12" t="inlineStr">
        <s:is>
          <s:t>AUFZEICHNUNG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</s:row>
    <s:row r="27" ht="26" customHeight="1">
      <s:c r="A27" s="12" t="inlineStr">
        <s:is>
          <s:t>AUFZEICHNUNG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</s:row>
    <s:row r="28" ht="26" customHeight="1">
      <s:c r="A28" s="12" t="inlineStr">
        <s:is>
          <s:t>AUFZEICHNUNG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</s:row>
    <s:row r="29" ht="26" customHeight="1">
      <s:c r="A29" s="12" t="inlineStr">
        <s:is>
          <s:t>AUFZEICHNUNG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</s:row>
    <s:row r="30" ht="26" customHeight="1">
      <s:c r="A30" s="12" t="inlineStr">
        <s:is>
          <s:t>AUFZEICHNUNG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</s:row>
    <s:row r="31" ht="26" customHeight="1">
      <s:c r="A31" s="12" t="inlineStr">
        <s:is>
          <s:t>AUFZEICHNUNG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</s:row>
    <s:row r="32" ht="26" customHeight="1">
      <s:c r="A32" s="12" t="inlineStr">
        <s:is>
          <s:t>AUFZEICHNUNG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</s:row>
    <s:row r="33" ht="26" customHeight="1">
      <s:c r="A33" s="12" t="inlineStr">
        <s:is>
          <s:t>AUFZEICHNUNG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</s:row>
    <s:row r="34" ht="26" customHeight="1">
      <s:c r="A34" s="12" t="inlineStr">
        <s:is>
          <s:t>AUFZEICHNUNG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</s:row>
    <s:row r="35" ht="26" customHeight="1">
      <s:c r="A35" s="12" t="inlineStr">
        <s:is>
          <s:t>AUFZEICHNUNG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</s:row>
    <s:row r="36" ht="26" customHeight="1">
      <s:c r="A36" s="12" t="inlineStr">
        <s:is>
          <s:t>AUFZEICHNUNG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</s:row>
    <s:row r="37" ht="26" customHeight="1">
      <s:c r="A37" s="12" t="inlineStr">
        <s:is>
          <s:t>AUFZEICHNUNG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</s:row>
    <s:row r="38" ht="26" customHeight="1">
      <s:c r="A38" s="12" t="inlineStr">
        <s:is>
          <s:t>AUFZEICHNUNG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</s:row>
    <s:row r="39" ht="26" customHeight="1">
      <s:c r="A39" s="12" t="inlineStr">
        <s:is>
          <s:t>AUFZEICHNUNG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</s:row>
    <s:row r="40" ht="26" customHeight="1">
      <s:c r="A40" s="12" t="inlineStr">
        <s:is>
          <s:t>AUFZEICHNUNG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</s:row>
    <s:row r="41" ht="26" customHeight="1">
      <s:c r="A41" s="12" t="inlineStr">
        <s:is>
          <s:t>AUFZEICHNUNG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</s:row>
    <s:row r="42" ht="26" customHeight="1">
      <s:c r="A42" s="12" t="inlineStr">
        <s:is>
          <s:t>AUFZEICHNUNG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</s:row>
    <s:row r="43" ht="26" customHeight="1">
      <s:c r="A43" s="12" t="inlineStr">
        <s:is>
          <s:t>AUFZEICHNUNG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</s:row>
    <s:row r="44" ht="26" customHeight="1">
      <s:c r="A44" s="12" t="inlineStr">
        <s:is>
          <s:t>AUFZEICHNUNG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</s:row>
    <s:row r="45" ht="26" customHeight="1">
      <s:c r="A45" s="12" t="inlineStr">
        <s:is>
          <s:t>AUFZEICHNUNG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</s:row>
    <s:row r="46" ht="26" customHeight="1">
      <s:c r="A46" s="12" t="inlineStr">
        <s:is>
          <s:t>AUFZEICHNUNG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</s:row>
    <s:row r="47" ht="26" customHeight="1">
      <s:c r="A47" s="12" t="inlineStr">
        <s:is>
          <s:t>AUFZEICHNUNG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</s:row>
    <s:row r="48" ht="26" customHeight="1">
      <s:c r="A48" s="12" t="inlineStr">
        <s:is>
          <s:t>AUFZEICHNUNG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</s:row>
    <s:row r="49" ht="26" customHeight="1">
      <s:c r="A49" s="12" t="inlineStr">
        <s:is>
          <s:t>AUFZEICHNUNG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</s:row>
    <s:row r="50" ht="26" customHeight="1">
      <s:c r="A50" s="12" t="inlineStr">
        <s:is>
          <s:t>AUFZEICHNUNG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</s:row>
    <s:row r="51" ht="26" customHeight="1">
      <s:c r="A51" s="12" t="inlineStr">
        <s:is>
          <s:t>AUFZEICHNUNG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</s:row>
    <s:row r="52" ht="26" customHeight="1">
      <s:c r="A52" s="12" t="inlineStr">
        <s:is>
          <s:t>AUFZEICHNUNG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</s:row>
    <s:row r="53" ht="26" customHeight="1">
      <s:c r="A53" s="12" t="inlineStr">
        <s:is>
          <s:t>AUFZEICHNUNG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</s:row>
    <s:row r="54" ht="26" customHeight="1">
      <s:c r="A54" s="12" t="inlineStr">
        <s:is>
          <s:t>AUFZEICHNUNG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</s:row>
    <s:row r="55" ht="26" customHeight="1">
      <s:c r="A55" s="12" t="inlineStr">
        <s:is>
          <s:t>AUFZEICHNUNG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</s:row>
    <s:row r="56" ht="26" customHeight="1">
      <s:c r="A56" s="12" t="inlineStr">
        <s:is>
          <s:t>AUFZEICHNUNG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</s:row>
    <s:row r="57" ht="26" customHeight="1">
      <s:c r="A57" s="12" t="inlineStr">
        <s:is>
          <s:t>AUFZEICHNUNG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</s:row>
    <s:row r="58" ht="26" customHeight="1">
      <s:c r="A58" s="12" t="inlineStr">
        <s:is>
          <s:t>AUFZEICHNUNG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</s:row>
    <s:row r="59" ht="26" customHeight="1">
      <s:c r="A59" s="12" t="inlineStr">
        <s:is>
          <s:t>AUFZEICHNUNG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</s:row>
    <s:row r="60" ht="26" customHeight="1">
      <s:c r="A60" s="12" t="inlineStr">
        <s:is>
          <s:t>AUFZEICHNUNG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</s:row>
    <s:row r="61" ht="26" customHeight="1">
      <s:c r="A61" s="12" t="inlineStr">
        <s:is>
          <s:t>AUFZEICHNUNG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</s:row>
    <s:row r="62" ht="26" customHeight="1">
      <s:c r="A62" s="12" t="inlineStr">
        <s:is>
          <s:t>AUFZEICHNUNG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</s:row>
    <s:row r="63" ht="26" customHeight="1">
      <s:c r="A63" s="12" t="inlineStr">
        <s:is>
          <s:t>AUFZEICHNUNG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</s:row>
    <s:row r="64" ht="26" customHeight="1">
      <s:c r="A64" s="12" t="inlineStr">
        <s:is>
          <s:t>AUFZEICHNUNG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</s:row>
    <s:row r="65" ht="26" customHeight="1">
      <s:c r="A65" s="12" t="inlineStr">
        <s:is>
          <s:t>AUFZEICHNUNG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</s:row>
    <s:row r="66" ht="26" customHeight="1">
      <s:c r="A66" s="12" t="inlineStr">
        <s:is>
          <s:t>AUFZEICHNUNG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</s:row>
    <s:row r="67" ht="26" customHeight="1">
      <s:c r="A67" s="12" t="inlineStr">
        <s:is>
          <s:t>AUFZEICHNUNG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</s:row>
    <s:row r="68" ht="26" customHeight="1">
      <s:c r="A68" s="12" t="inlineStr">
        <s:is>
          <s:t>AUFZEICHNUNG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</s:row>
    <s:row r="69" ht="26" customHeight="1">
      <s:c r="A69" s="12" t="inlineStr">
        <s:is>
          <s:t>AUFZEICHNUNG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</s:row>
    <s:row r="70" ht="26" customHeight="1">
      <s:c r="A70" s="12" t="inlineStr">
        <s:is>
          <s:t>AUFZEICHNUNG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</s:row>
    <s:row r="71" ht="26" customHeight="1">
      <s:c r="A71" s="12" t="inlineStr">
        <s:is>
          <s:t>AUFZEICHNUNG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</s:row>
    <s:row r="72" ht="26" customHeight="1">
      <s:c r="A72" s="12" t="inlineStr">
        <s:is>
          <s:t>AUFZEICHNUNG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</s:row>
    <s:row r="73" ht="26" customHeight="1">
      <s:c r="A73" s="12" t="inlineStr">
        <s:is>
          <s:t>AUFZEICHNUNG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</s:row>
    <s:row r="74" ht="26" customHeight="1">
      <s:c r="A74" s="12" t="inlineStr">
        <s:is>
          <s:t>AUFZEICHNUNG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</s:row>
    <s:row r="75" ht="26" customHeight="1">
      <s:c r="A75" s="12" t="inlineStr">
        <s:is>
          <s:t>AUFZEICHNUNG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</s:row>
    <s:row r="76" ht="26" customHeight="1">
      <s:c r="A76" s="12" t="inlineStr">
        <s:is>
          <s:t>AUFZEICHNUNG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</s:row>
    <s:row r="77" ht="26" customHeight="1">
      <s:c r="A77" s="12" t="inlineStr">
        <s:is>
          <s:t>AUFZEICHNUNG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</s:row>
    <s:row r="78" ht="26" customHeight="1">
      <s:c r="A78" s="12" t="inlineStr">
        <s:is>
          <s:t>AUFZEICHNUNG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</s:row>
    <s:row r="79" ht="26" customHeight="1">
      <s:c r="A79" s="12" t="inlineStr">
        <s:is>
          <s:t>AUFZEICHNUNG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</s:row>
    <s:row r="80" ht="26" customHeight="1">
      <s:c r="A80" s="12" t="inlineStr">
        <s:is>
          <s:t>AUFZEICHNUNG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</s:row>
    <s:row r="81" ht="26" customHeight="1">
      <s:c r="A81" s="12" t="inlineStr">
        <s:is>
          <s:t>AUFZEICHNUNG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</s:row>
    <s:row r="82" ht="26" customHeight="1">
      <s:c r="A82" s="12" t="inlineStr">
        <s:is>
          <s:t>AUFZEICHNUNG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</s:row>
    <s:row r="83" ht="26" customHeight="1">
      <s:c r="A83" s="12" t="inlineStr">
        <s:is>
          <s:t>AUFZEICHNUNG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</s:row>
    <s:row r="84" ht="26" customHeight="1">
      <s:c r="A84" s="12" t="inlineStr">
        <s:is>
          <s:t>AUFZEICHNUNG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</s:row>
    <s:row r="85" ht="26" customHeight="1">
      <s:c r="A85" s="12" t="inlineStr">
        <s:is>
          <s:t>AUFZEICHNUNG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</s:row>
    <s:row r="86" ht="26" customHeight="1">
      <s:c r="A86" s="12" t="inlineStr">
        <s:is>
          <s:t>AUFZEICHNUNG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</s:row>
    <s:row r="87" ht="26" customHeight="1">
      <s:c r="A87" s="12" t="inlineStr">
        <s:is>
          <s:t>AUFZEICHNUNG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</s:row>
    <s:row r="88" ht="26" customHeight="1">
      <s:c r="A88" s="12" t="inlineStr">
        <s:is>
          <s:t>AUFZEICHNUNG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</s:row>
    <s:row r="89" ht="26" customHeight="1">
      <s:c r="A89" s="12" t="inlineStr">
        <s:is>
          <s:t>AUFZEICHNUNG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</s:row>
    <s:row r="90" ht="26" customHeight="1">
      <s:c r="A90" s="12" t="inlineStr">
        <s:is>
          <s:t>AUFZEICHNUNG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</s:row>
    <s:row r="91" ht="26" customHeight="1">
      <s:c r="A91" s="12" t="inlineStr">
        <s:is>
          <s:t>AUFZEICHNUNG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</s:row>
    <s:row r="92" ht="26" customHeight="1">
      <s:c r="A92" s="12" t="inlineStr">
        <s:is>
          <s:t>AUFZEICHNUNG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</s:row>
    <s:row r="93" ht="26" customHeight="1">
      <s:c r="A93" s="12" t="inlineStr">
        <s:is>
          <s:t>AUFZEICHNUNG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</s:row>
    <s:row r="94" ht="26" customHeight="1">
      <s:c r="A94" s="12" t="inlineStr">
        <s:is>
          <s:t>AUFZEICHNUNG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</s:row>
    <s:row r="95" ht="26" customHeight="1">
      <s:c r="A95" s="12" t="inlineStr">
        <s:is>
          <s:t>AUFZEICHNUNG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</s:row>
    <s:row r="96" ht="26" customHeight="1">
      <s:c r="A96" s="12" t="inlineStr">
        <s:is>
          <s:t>AUFZEICHNUNG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</s:row>
    <s:row r="97" ht="26" customHeight="1">
      <s:c r="A97" s="12" t="inlineStr">
        <s:is>
          <s:t>AUFZEICHNUNG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</s:row>
    <s:row r="98" ht="26" customHeight="1">
      <s:c r="A98" s="12" t="inlineStr">
        <s:is>
          <s:t>AUFZEICHNUNG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</s:row>
    <s:row r="99" ht="26" customHeight="1">
      <s:c r="A99" s="12" t="inlineStr">
        <s:is>
          <s:t>AUFZEICHNUNG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</s:row>
    <s:row r="100" ht="26" customHeight="1">
      <s:c r="A100" s="12" t="inlineStr">
        <s:is>
          <s:t>AUFZEICHNUNG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</s:row>
    <s:row r="101" ht="26" customHeight="1">
      <s:c r="A101" s="12" t="inlineStr">
        <s:is>
          <s:t>AUFZEICHNUNG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</s:row>
    <s:row r="102" ht="26" customHeight="1">
      <s:c r="A102" s="12" t="inlineStr">
        <s:is>
          <s:t>AUFZEICHNUNG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</s:row>
    <s:row r="103" ht="26" customHeight="1">
      <s:c r="A103" s="12" t="inlineStr">
        <s:is>
          <s:t>AUFZEICHNUNG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</s:row>
    <s:row r="104" ht="26" customHeight="1">
      <s:c r="A104" s="12" t="inlineStr">
        <s:is>
          <s:t>AUFZEICHNUNG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</s:row>
    <s:row r="105" ht="26" customHeight="1">
      <s:c r="A105" s="12" t="inlineStr">
        <s:is>
          <s:t>AUFZEICHNUNG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</s:row>
    <s:row r="106" ht="26" customHeight="1">
      <s:c r="A106" s="12" t="inlineStr">
        <s:is>
          <s:t>AUFZEICHNUNG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</s:row>
    <s:row r="107" ht="26" customHeight="1">
      <s:c r="A107" s="12" t="inlineStr">
        <s:is>
          <s:t>AUFZEICHNUNG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</s:row>
    <s:row r="108" ht="26" customHeight="1">
      <s:c r="A108" s="12" t="inlineStr">
        <s:is>
          <s:t>AUFZEICHNUNG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</s:row>
    <s:row r="109" ht="26" customHeight="1">
      <s:c r="A109" s="12" t="inlineStr">
        <s:is>
          <s:t>AUFZEICHNUNG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</s:row>
    <s:row r="110" ht="26" customHeight="1">
      <s:c r="A110" s="12" t="inlineStr">
        <s:is>
          <s:t>AUFZEICHNUNG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</s:row>
    <s:row r="111" ht="26" customHeight="1">
      <s:c r="A111" s="12" t="inlineStr">
        <s:is>
          <s:t>AUFZEICHNUNG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</s:row>
    <s:row r="112" ht="26" customHeight="1">
      <s:c r="A112" s="12" t="inlineStr">
        <s:is>
          <s:t>AUFZEICHNUNG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</s:row>
    <s:row r="113" ht="26" customHeight="1">
      <s:c r="A113" s="12" t="inlineStr">
        <s:is>
          <s:t>AUFZEICHNUNG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</s:row>
    <s:row r="114" ht="26" customHeight="1">
      <s:c r="A114" s="12" t="inlineStr">
        <s:is>
          <s:t>AUFZEICHNUNG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</s:row>
    <s:row r="115" ht="26" customHeight="1">
      <s:c r="A115" s="12" t="inlineStr">
        <s:is>
          <s:t>AUFZEICHNUNG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</s:row>
    <s:row r="116" ht="26" customHeight="1">
      <s:c r="A116" s="12" t="inlineStr">
        <s:is>
          <s:t>AUFZEICHNUNG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</s:row>
    <s:row r="117" ht="26" customHeight="1">
      <s:c r="A117" s="12" t="inlineStr">
        <s:is>
          <s:t>AUFZEICHNUNG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</s:row>
    <s:row r="118" ht="26" customHeight="1">
      <s:c r="A118" s="12" t="inlineStr">
        <s:is>
          <s:t>AUFZEICHNUNG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</s:row>
    <s:row r="119" ht="26" customHeight="1">
      <s:c r="A119" s="12" t="inlineStr">
        <s:is>
          <s:t>AUFZEICHNUNG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</s:row>
    <s:row r="120" ht="26" customHeight="1">
      <s:c r="A120" s="12" t="inlineStr">
        <s:is>
          <s:t>AUFZEICHNUNG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</s:row>
    <s:row r="121" ht="26" customHeight="1">
      <s:c r="A121" s="12" t="inlineStr">
        <s:is>
          <s:t>AUFZEICHNUNG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</s:row>
    <s:row r="122" ht="26" customHeight="1">
      <s:c r="A122" s="12" t="inlineStr">
        <s:is>
          <s:t>AUFZEICHNUNG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</s:row>
    <s:row r="123" ht="26" customHeight="1">
      <s:c r="A123" s="12" t="inlineStr">
        <s:is>
          <s:t>AUFZEICHNUNG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</s:row>
    <s:row r="124" ht="26" customHeight="1">
      <s:c r="A124" s="12" t="inlineStr">
        <s:is>
          <s:t>AUFZEICHNUNG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</s:row>
    <s:row r="125" ht="26" customHeight="1">
      <s:c r="A125" s="12" t="inlineStr">
        <s:is>
          <s:t>AUFZEICHNUNG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</s:row>
    <s:row r="126" ht="26" customHeight="1">
      <s:c r="A126" s="12" t="inlineStr">
        <s:is>
          <s:t>AUFZEICHNUNG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</s:row>
    <s:row r="127" ht="26" customHeight="1">
      <s:c r="A127" s="12" t="inlineStr">
        <s:is>
          <s:t>AUFZEICHNUNG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</s:row>
    <s:row r="128" ht="26" customHeight="1">
      <s:c r="A128" s="12" t="inlineStr">
        <s:is>
          <s:t>AUFZEICHNUNG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</s:row>
    <s:row r="129" ht="26" customHeight="1">
      <s:c r="A129" s="12" t="inlineStr">
        <s:is>
          <s:t>AUFZEICHNUNG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</s:row>
    <s:row r="130" ht="26" customHeight="1">
      <s:c r="A130" s="12" t="inlineStr">
        <s:is>
          <s:t>AUFZEICHNUNG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</s:row>
    <s:row r="131" ht="26" customHeight="1">
      <s:c r="A131" s="12" t="inlineStr">
        <s:is>
          <s:t>AUFZEICHNUNG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</s:row>
    <s:row r="132" ht="26" customHeight="1">
      <s:c r="A132" s="12" t="inlineStr">
        <s:is>
          <s:t>AUFZEICHNUNG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</s:row>
    <s:row r="133" ht="26" customHeight="1">
      <s:c r="A133" s="12" t="inlineStr">
        <s:is>
          <s:t>AUFZEICHNUNG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</s:row>
    <s:row r="134" ht="26" customHeight="1">
      <s:c r="A134" s="12" t="inlineStr">
        <s:is>
          <s:t>AUFZEICHNUNG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</s:row>
    <s:row r="135" ht="26" customHeight="1">
      <s:c r="A135" s="12" t="inlineStr">
        <s:is>
          <s:t>AUFZEICHNUNG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</s:row>
    <s:row r="136" ht="26" customHeight="1">
      <s:c r="A136" s="12" t="inlineStr">
        <s:is>
          <s:t>AUFZEICHNUNG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</s:row>
    <s:row r="137" ht="26" customHeight="1">
      <s:c r="A137" s="12" t="inlineStr">
        <s:is>
          <s:t>AUFZEICHNUNG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</s:row>
    <s:row r="138" ht="26" customHeight="1">
      <s:c r="A138" s="12" t="inlineStr">
        <s:is>
          <s:t>AUFZEICHNUNG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</s:row>
    <s:row r="139" ht="26" customHeight="1">
      <s:c r="A139" s="12" t="inlineStr">
        <s:is>
          <s:t>AUFZEICHNUNG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</s:row>
    <s:row r="140" ht="26" customHeight="1">
      <s:c r="A140" s="12" t="inlineStr">
        <s:is>
          <s:t>AUFZEICHNUNG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</s:row>
    <s:row r="141" ht="26" customHeight="1">
      <s:c r="A141" s="12" t="inlineStr">
        <s:is>
          <s:t>AUFZEICHNUNG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</s:row>
    <s:row r="142" ht="26" customHeight="1">
      <s:c r="A142" s="12" t="inlineStr">
        <s:is>
          <s:t>AUFZEICHNUNG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</s:row>
    <s:row r="143" ht="26" customHeight="1">
      <s:c r="A143" s="12" t="inlineStr">
        <s:is>
          <s:t>AUFZEICHNUNG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</s:row>
    <s:row r="144" ht="26" customHeight="1">
      <s:c r="A144" s="12" t="inlineStr">
        <s:is>
          <s:t>AUFZEICHNUNG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</s:row>
    <s:row r="145" ht="26" customHeight="1">
      <s:c r="A145" s="12" t="inlineStr">
        <s:is>
          <s:t>AUFZEICHNUNG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</s:row>
    <s:row r="146" ht="26" customHeight="1">
      <s:c r="A146" s="12" t="inlineStr">
        <s:is>
          <s:t>AUFZEICHNUNG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</s:row>
    <s:row r="147" ht="26" customHeight="1">
      <s:c r="A147" s="12" t="inlineStr">
        <s:is>
          <s:t>AUFZEICHNUNG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</s:row>
    <s:row r="148" ht="26" customHeight="1">
      <s:c r="A148" s="12" t="inlineStr">
        <s:is>
          <s:t>AUFZEICHNUNG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</s:row>
    <s:row r="149" ht="26" customHeight="1">
      <s:c r="A149" s="12" t="inlineStr">
        <s:is>
          <s:t>AUFZEICHNUNG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</s:row>
    <s:row r="150" ht="26" customHeight="1">
      <s:c r="A150" s="12" t="inlineStr">
        <s:is>
          <s:t>AUFZEICHNUNG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</s:row>
    <s:row r="151" ht="26" customHeight="1">
      <s:c r="A151" s="12" t="inlineStr">
        <s:is>
          <s:t>AUFZEICHNUNG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</s:row>
    <s:row r="152" ht="26" customHeight="1">
      <s:c r="A152" s="12" t="inlineStr">
        <s:is>
          <s:t>AUFZEICHNUNG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</s:row>
    <s:row r="153" ht="26" customHeight="1">
      <s:c r="A153" s="12" t="inlineStr">
        <s:is>
          <s:t>AUFZEICHNUNG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</s:row>
    <s:row r="154" ht="26" customHeight="1">
      <s:c r="A154" s="12" t="inlineStr">
        <s:is>
          <s:t>AUFZEICHNUNG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</s:row>
    <s:row r="155" ht="26" customHeight="1">
      <s:c r="A155" s="12" t="inlineStr">
        <s:is>
          <s:t>AUFZEICHNUNG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</s:row>
    <s:row r="156" ht="26" customHeight="1">
      <s:c r="A156" s="12" t="inlineStr">
        <s:is>
          <s:t>AUFZEICHNUNG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</s:row>
    <s:row r="157" ht="26" customHeight="1">
      <s:c r="A157" s="12" t="inlineStr">
        <s:is>
          <s:t>AUFZEICHNUNG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</s:row>
    <s:row r="158" ht="26" customHeight="1">
      <s:c r="A158" s="12" t="inlineStr">
        <s:is>
          <s:t>AUFZEICHNUNG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</s:row>
    <s:row r="159" ht="26" customHeight="1">
      <s:c r="A159" s="12" t="inlineStr">
        <s:is>
          <s:t>AUFZEICHNUNG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</s:row>
    <s:row r="160" ht="26" customHeight="1">
      <s:c r="A160" s="12" t="inlineStr">
        <s:is>
          <s:t>AUFZEICHNUNG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</s:row>
    <s:row r="161" ht="26" customHeight="1">
      <s:c r="A161" s="12" t="inlineStr">
        <s:is>
          <s:t>AUFZEICHNUNG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</s:row>
    <s:row r="162" ht="26" customHeight="1">
      <s:c r="A162" s="12" t="inlineStr">
        <s:is>
          <s:t>AUFZEICHNUNG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</s:row>
    <s:row r="163" ht="26" customHeight="1">
      <s:c r="A163" s="12" t="inlineStr">
        <s:is>
          <s:t>AUFZEICHNUNG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</s:row>
    <s:row r="164" ht="26" customHeight="1">
      <s:c r="A164" s="12" t="inlineStr">
        <s:is>
          <s:t>AUFZEICHNUNG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</s:row>
    <s:row r="165" ht="26" customHeight="1">
      <s:c r="A165" s="12" t="inlineStr">
        <s:is>
          <s:t>AUFZEICHNUNG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</s:row>
    <s:row r="166" ht="26" customHeight="1">
      <s:c r="A166" s="12" t="inlineStr">
        <s:is>
          <s:t>AUFZEICHNUNG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</s:row>
    <s:row r="167" ht="26" customHeight="1">
      <s:c r="A167" s="12" t="inlineStr">
        <s:is>
          <s:t>AUFZEICHNUNG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</s:row>
    <s:row r="168" ht="26" customHeight="1">
      <s:c r="A168" s="12" t="inlineStr">
        <s:is>
          <s:t>AUFZEICHNUNG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</s:row>
    <s:row r="169" ht="26" customHeight="1">
      <s:c r="A169" s="12" t="inlineStr">
        <s:is>
          <s:t>AUFZEICHNUNG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</s:row>
    <s:row r="170" ht="26" customHeight="1">
      <s:c r="A170" s="12" t="inlineStr">
        <s:is>
          <s:t>AUFZEICHNUNG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</s:row>
    <s:row r="171" ht="26" customHeight="1">
      <s:c r="A171" s="12" t="inlineStr">
        <s:is>
          <s:t>AUFZEICHNUNG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</s:row>
    <s:row r="172" ht="26" customHeight="1">
      <s:c r="A172" s="12" t="inlineStr">
        <s:is>
          <s:t>AUFZEICHNUNG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</s:row>
    <s:row r="173" ht="26" customHeight="1">
      <s:c r="A173" s="12" t="inlineStr">
        <s:is>
          <s:t>AUFZEICHNUNG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</s:row>
    <s:row r="174" ht="26" customHeight="1">
      <s:c r="A174" s="12" t="inlineStr">
        <s:is>
          <s:t>AUFZEICHNUNG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</s:row>
    <s:row r="175" ht="26" customHeight="1">
      <s:c r="A175" s="12" t="inlineStr">
        <s:is>
          <s:t>AUFZEICHNUNG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</s:row>
    <s:row r="176" ht="26" customHeight="1">
      <s:c r="A176" s="12" t="inlineStr">
        <s:is>
          <s:t>AUFZEICHNUNG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</s:row>
    <s:row r="177" ht="26" customHeight="1">
      <s:c r="A177" s="12" t="inlineStr">
        <s:is>
          <s:t>AUFZEICHNUNG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</s:row>
    <s:row r="178" ht="26" customHeight="1">
      <s:c r="A178" s="12" t="inlineStr">
        <s:is>
          <s:t>AUFZEICHNUNG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</s:row>
    <s:row r="179" ht="26" customHeight="1">
      <s:c r="A179" s="12" t="inlineStr">
        <s:is>
          <s:t>AUFZEICHNUNG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</s:row>
    <s:row r="180" ht="26" customHeight="1">
      <s:c r="A180" s="12" t="inlineStr">
        <s:is>
          <s:t>AUFZEICHNUNG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</s:row>
    <s:row r="181" ht="26" customHeight="1">
      <s:c r="A181" s="12" t="inlineStr">
        <s:is>
          <s:t>AUFZEICHNUNG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</s:row>
    <s:row r="182" ht="26" customHeight="1">
      <s:c r="A182" s="12" t="inlineStr">
        <s:is>
          <s:t>AUFZEICHNUNG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</s:row>
    <s:row r="183" ht="26" customHeight="1">
      <s:c r="A183" s="12" t="inlineStr">
        <s:is>
          <s:t>AUFZEICHNUNG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</s:row>
    <s:row r="184" ht="26" customHeight="1">
      <s:c r="A184" s="12" t="inlineStr">
        <s:is>
          <s:t>AUFZEICHNUNG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</s:row>
    <s:row r="185" ht="26" customHeight="1">
      <s:c r="A185" s="12" t="inlineStr">
        <s:is>
          <s:t>AUFZEICHNUNG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</s:row>
    <s:row r="186" ht="26" customHeight="1">
      <s:c r="A186" s="12" t="inlineStr">
        <s:is>
          <s:t>AUFZEICHNUNG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</s:row>
    <s:row r="187" ht="26" customHeight="1">
      <s:c r="A187" s="12" t="inlineStr">
        <s:is>
          <s:t>AUFZEICHNUNG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</s:row>
    <s:row r="188" ht="26" customHeight="1">
      <s:c r="A188" s="12" t="inlineStr">
        <s:is>
          <s:t>AUFZEICHNUNG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</s:row>
    <s:row r="189" ht="26" customHeight="1">
      <s:c r="A189" s="12" t="inlineStr">
        <s:is>
          <s:t>AUFZEICHNUNG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</s:row>
    <s:row r="190" ht="26" customHeight="1">
      <s:c r="A190" s="12" t="inlineStr">
        <s:is>
          <s:t>AUFZEICHNUNG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</s:row>
    <s:row r="191" ht="26" customHeight="1">
      <s:c r="A191" s="12" t="inlineStr">
        <s:is>
          <s:t>AUFZEICHNUNG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</s:row>
    <s:row r="192" ht="26" customHeight="1">
      <s:c r="A192" s="12" t="inlineStr">
        <s:is>
          <s:t>AUFZEICHNUNG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</s:row>
    <s:row r="193" ht="26" customHeight="1">
      <s:c r="A193" s="12" t="inlineStr">
        <s:is>
          <s:t>AUFZEICHNUNG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</s:row>
    <s:row r="194" ht="26" customHeight="1">
      <s:c r="A194" s="12" t="inlineStr">
        <s:is>
          <s:t>AUFZEICHNUNG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</s:row>
    <s:row r="195" ht="26" customHeight="1">
      <s:c r="A195" s="12" t="inlineStr">
        <s:is>
          <s:t>AUFZEICHNUNG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</s:row>
    <s:row r="196" ht="26" customHeight="1">
      <s:c r="A196" s="12" t="inlineStr">
        <s:is>
          <s:t>AUFZEICHNUNG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</s:row>
    <s:row r="197" ht="26" customHeight="1">
      <s:c r="A197" s="12" t="inlineStr">
        <s:is>
          <s:t>AUFZEICHNUNG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</s:row>
    <s:row r="198" ht="26" customHeight="1">
      <s:c r="A198" s="12" t="inlineStr">
        <s:is>
          <s:t>AUFZEICHNUNG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</s:row>
    <s:row r="199" ht="26" customHeight="1">
      <s:c r="A199" s="12" t="inlineStr">
        <s:is>
          <s:t>AUFZEICHNUNG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</s:row>
    <s:row r="200" ht="26" customHeight="1">
      <s:c r="A200" s="12" t="inlineStr">
        <s:is>
          <s:t>AUFZEICHNUNG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</s:row>
    <s:row r="201" ht="26" customHeight="1">
      <s:c r="A201" s="12" t="inlineStr">
        <s:is>
          <s:t>AUFZEICHNUNG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</s:row>
    <s:row r="202" ht="26" customHeight="1">
      <s:c r="A202" s="12" t="inlineStr">
        <s:is>
          <s:t>AUFZEICHNUNG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</s:row>
    <s:row r="203" ht="26" customHeight="1">
      <s:c r="A203" s="12" t="inlineStr">
        <s:is>
          <s:t>AUFZEICHNUNG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</s:row>
    <s:row r="204" ht="26" customHeight="1">
      <s:c r="A204" s="12" t="inlineStr">
        <s:is>
          <s:t>AUFZEICHNUNG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</s:row>
    <s:row r="205" ht="26" customHeight="1">
      <s:c r="A205" s="12" t="inlineStr">
        <s:is>
          <s:t>AUFZEICHNUNG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</s:row>
    <s:row r="206" ht="26" customHeight="1">
      <s:c r="A206" s="12" t="inlineStr">
        <s:is>
          <s:t>AUFZEICHNUNG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</s:row>
    <s:row r="207" ht="26" customHeight="1">
      <s:c r="A207" s="12" t="inlineStr">
        <s:is>
          <s:t>AUFZEICHNUNG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</s:row>
    <s:row r="208" ht="26" customHeight="1">
      <s:c r="A208" s="12" t="inlineStr">
        <s:is>
          <s:t>AUFZEICHNUNG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</s:row>
    <s:row r="209" ht="26" customHeight="1">
      <s:c r="A209" s="12" t="inlineStr">
        <s:is>
          <s:t>AUFZEICHNUNG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X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Wert und Einheit prüfen." type="date" operator="between">
      <s:formula1>1</s:formula1>
      <s:formula2>2958465</s:formula2>
    </s:dataValidation>
    <s:dataValidation sqref="F9:F209" showDropDown="0" showInputMessage="0" showErrorMessage="1" allowBlank="1" error="Wert und Einheit prüfen." type="time" operator="between">
      <s:formula1>0</s:formula1>
      <s:formula2>0.99999999</s:formula2>
    </s:dataValidation>
    <s:dataValidation sqref="G9:G209" showDropDown="0" showInputMessage="0" showErrorMessage="1" allowBlank="1" error="Wert und Einheit prüfen." type="date" operator="between">
      <s:formula1>1</s:formula1>
      <s:formula2>2958465</s:formula2>
    </s:dataValidation>
    <s:dataValidation sqref="H9:H209" showDropDown="0" showInputMessage="0" showErrorMessage="1" allowBlank="1" error="Wert und Einheit prüfen." type="time" operator="between">
      <s:formula1>0</s:formula1>
      <s:formula2>0.99999999</s:formula2>
    </s:dataValidation>
    <s:dataValidation sqref="O9:O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Q9:Q209" showDropDown="0" showInputMessage="0" showErrorMessage="1" allowBlank="1" errorTitle="Wert und Einheit prüfen." error="Zahl größer oder gleich null eingeben." type="decimal" operator="greaterThanOrEqual">
      <s:formula1>0</s:formula1>
    </s:dataValidation>
    <s:dataValidation sqref="A9:A209" showDropDown="0" showInputMessage="1" showErrorMessage="1" allowBlank="1" promptTitle="Auswählen oder eingeben" prompt="Wert und Einheit prüfen." type="list">
      <s:formula1>=AT_de_status</s:formula1>
    </s:dataValidation>
    <s:dataValidation sqref="I9:I209" showDropDown="0" showInputMessage="1" showErrorMessage="1" allowBlank="1" promptTitle="Auswählen oder eingeben" prompt="Wert und Einheit prüfen." type="list">
      <s:formula1>=AT_de_use_type</s:formula1>
    </s:dataValidation>
    <s:dataValidation sqref="R9:R209" showDropDown="0" showInputMessage="1" showErrorMessage="1" allowBlank="1" promptTitle="Auswählen oder eingeben" prompt="Wert und Einheit prüfen." type="list">
      <s:formula1>=AT_de_extent_unit</s:formula1>
    </s:dataValidation>
    <s:dataValidation sqref="P9:P209" showDropDown="0" showInputMessage="1" showErrorMessage="1" allowBlank="1" promptTitle="Auswählen oder eingeben" prompt="Wert und Einheit prüfen." type="list">
      <s:formula1>=AT_de_dose_unit</s:formula1>
    </s:dataValidation>
    <s:dataValidation sqref="M9:M209" showDropDown="0" showInputMessage="1" showErrorMessage="0" allowBlank="1" promptTitle="Auswählen oder eingeben" prompt="Wert und Einheit prüfen." type="list">
      <s:formula1>=AT_de_product</s:formula1>
    </s:dataValidation>
    <s:dataValidation sqref="J9:J209" showDropDown="0" showInputMessage="1" showErrorMessage="0" allowBlank="1" promptTitle="Auswählen oder eingeben" prompt="Wert und Einheit prüfen." type="list">
      <s:formula1>=AT_de_field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AT | Übersicht</s:t>
        </s:is>
      </s:c>
    </s:row>
    <s:row r="3" ht="36" customHeight="1">
      <s:c r="A3" s="2" t="inlineStr">
        <s:is>
          <s:t>Summen zählen Behandlungsgänge je Mittel / Schlag, keine einmalige Betriebsfläche. Einheiten getrennt; leere Schlüssel und BEISPIEL ausgeschlossen.</s:t>
        </s:is>
      </s:c>
    </s:row>
    <s:row r="4" ht="30" customHeight="1">
      <s:c r="A4" s="2" t="inlineStr">
        <s:is>
          <s:t>Eine Zeile je Mittel und Anwendung. Genaue Lage und Einheiten eintragen. BEISPIEL-Zeilen sind ausgeschlossen. 200 echte Zeilen; danach alle Formelbereiche erweitern.</s:t>
        </s:is>
      </s:c>
    </s:row>
    <s:row r="5" ht="30" customHeight="1">
      <s:c r="A5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6" ht="22" customHeight="1">
      <s:c r="A6" s="2" t="inlineStr">
        <s:is>
          <s:t>Unvollständige Einträge = Behandelte Fläche / Menge / Einheit der Fläche / Menge</s:t>
        </s:is>
      </s:c>
    </s:row>
    <s:row r="7">
      <s:c r="A7" s="17" t="inlineStr">
        <s:is>
          <s:t>Nach Mittel</s:t>
        </s:is>
      </s:c>
      <s:c r="G7" s="17" t="inlineStr">
        <s:is>
          <s:t>Nach Schlag</s:t>
        </s:is>
      </s:c>
    </s:row>
    <s:row r="8" ht="34" customHeight="1">
      <s:c r="A8" s="3" t="inlineStr">
        <s:is>
          <s:t>Vollständiger Mittelname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Unvollständige Einträge</s:t>
        </s:is>
      </s:c>
      <s:c r="F8" s="3" t="inlineStr"/>
      <s:c r="G8" s="3" t="inlineStr">
        <s:is>
          <s:t>Schlag- / Flächenkennung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Unvollständige Einträge</s:t>
        </s:is>
      </s:c>
    </s:row>
    <s:row r="9" ht="25" customHeight="1">
      <s:c r="A9" s="18" t="str">
        <s:f>IF(AND('Aufzeichnungen'!A9="AUFZEICHNUNG",'Aufzeichnungen'!M9&lt;&gt;""),IF(SUMPRODUCT(--('Aufzeichnungen'!$M$9:M9='Aufzeichnungen'!M9),--('Aufzeichnungen'!$A$9:A9="AUFZEICHNUNG"))=1,'Aufzeichnungen'!M9,""),"")</s:f>
        <s:v/>
      </s:c>
      <s:c r="B9" s="19" t="str">
        <s:f>IF($A9="","",SUMPRODUCT(--('Aufzeichnungen'!$M$9:$M$209=$A9),--('Aufzeichnungen'!$A$9:$A$209="AUFZEICHNUNG"),--('Aufzeichnungen'!$R$9:$R$209="ha"),'Aufzeichnungen'!$Q$9:$Q$209))</s:f>
        <s:v/>
      </s:c>
      <s:c r="C9" s="19" t="str">
        <s:f>IF($A9="","",SUMPRODUCT(--('Aufzeichnungen'!$M$9:$M$209=$A9),--('Aufzeichnungen'!$A$9:$A$209="AUFZEICHNUNG"),--('Aufzeichnungen'!$R$9:$R$209="acre"),'Aufzeichnungen'!$Q$9:$Q$209))</s:f>
        <s:v/>
      </s:c>
      <s:c r="D9" s="19" t="str">
        <s:f>IF($A9="","",SUMPRODUCT(--('Aufzeichnungen'!$M$9:$M$209=$A9),--('Aufzeichnungen'!$A$9:$A$209="AUFZEICHNUNG"),--('Aufzeichnungen'!$R$9:$R$209="m²"),'Aufzeichnungen'!$Q$9:$Q$209))</s:f>
        <s:v/>
      </s:c>
      <s:c r="E9" s="20" t="str">
        <s:f>IF($A9="","",SUMPRODUCT(--('Aufzeichnungen'!$M$9:$M$209=$A9),--('Aufzeichnungen'!$A$9:$A$209="AUFZEICHNUNG"),--('Aufzeichnungen'!$Q$9:$Q$209=""))+SUMPRODUCT(--('Aufzeichnungen'!$M$9:$M$209=$A9),--('Aufzeichnungen'!$A$9:$A$209="AUFZEICHNUNG"),--('Aufzeichnungen'!$Q$9:$Q$209&lt;&gt;""),--('Aufzeichnungen'!$R$9:$R$209="")))</s:f>
        <s:v/>
      </s:c>
      <s:c r="F9" s="21" t="n"/>
      <s:c r="G9" s="18" t="str">
        <s:f>IF(AND('Aufzeichnungen'!A9="AUFZEICHNUNG",'Aufzeichnungen'!J9&lt;&gt;""),IF(SUMPRODUCT(--('Aufzeichnungen'!$J$9:J9='Aufzeichnungen'!J9),--('Aufzeichnungen'!$A$9:A9="AUFZEICHNUNG"))=1,'Aufzeichnungen'!J9,""),"")</s:f>
        <s:v/>
      </s:c>
      <s:c r="H9" s="19" t="str">
        <s:f>IF($G9="","",SUMPRODUCT(--('Aufzeichnungen'!$J$9:$J$209=$G9),--('Aufzeichnungen'!$A$9:$A$209="AUFZEICHNUNG"),--('Aufzeichnungen'!$R$9:$R$209="ha"),'Aufzeichnungen'!$Q$9:$Q$209))</s:f>
        <s:v/>
      </s:c>
      <s:c r="I9" s="19" t="str">
        <s:f>IF($G9="","",SUMPRODUCT(--('Aufzeichnungen'!$J$9:$J$209=$G9),--('Aufzeichnungen'!$A$9:$A$209="AUFZEICHNUNG"),--('Aufzeichnungen'!$R$9:$R$209="acre"),'Aufzeichnungen'!$Q$9:$Q$209))</s:f>
        <s:v/>
      </s:c>
      <s:c r="J9" s="19" t="str">
        <s:f>IF($G9="","",SUMPRODUCT(--('Aufzeichnungen'!$J$9:$J$209=$G9),--('Aufzeichnungen'!$A$9:$A$209="AUFZEICHNUNG"),--('Aufzeichnungen'!$R$9:$R$209="m²"),'Aufzeichnungen'!$Q$9:$Q$209))</s:f>
        <s:v/>
      </s:c>
      <s:c r="K9" s="20" t="str">
        <s:f>IF($G9="","",SUMPRODUCT(--('Aufzeichnungen'!$J$9:$J$209=$G9),--('Aufzeichnungen'!$A$9:$A$209="AUFZEICHNUNG"),--('Aufzeichnungen'!$Q$9:$Q$209=""))+SUMPRODUCT(--('Aufzeichnungen'!$J$9:$J$209=$G9),--('Aufzeichnungen'!$A$9:$A$209="AUFZEICHNUNG"),--('Aufzeichnungen'!$Q$9:$Q$209&lt;&gt;""),--('Aufzeichnungen'!$R$9:$R$209="")))</s:f>
        <s:v/>
      </s:c>
    </s:row>
    <s:row r="10" ht="25" customHeight="1">
      <s:c r="A10" s="18" t="str">
        <s:f>IF(AND('Aufzeichnungen'!A10="AUFZEICHNUNG",'Aufzeichnungen'!M10&lt;&gt;""),IF(SUMPRODUCT(--('Aufzeichnungen'!$M$9:M10='Aufzeichnungen'!M10),--('Aufzeichnungen'!$A$9:A10="AUFZEICHNUNG"))=1,'Aufzeichnungen'!M10,""),"")</s:f>
        <s:v/>
      </s:c>
      <s:c r="B10" s="19" t="str">
        <s:f>IF($A10="","",SUMPRODUCT(--('Aufzeichnungen'!$M$9:$M$209=$A10),--('Aufzeichnungen'!$A$9:$A$209="AUFZEICHNUNG"),--('Aufzeichnungen'!$R$9:$R$209="ha"),'Aufzeichnungen'!$Q$9:$Q$209))</s:f>
        <s:v/>
      </s:c>
      <s:c r="C10" s="19" t="str">
        <s:f>IF($A10="","",SUMPRODUCT(--('Aufzeichnungen'!$M$9:$M$209=$A10),--('Aufzeichnungen'!$A$9:$A$209="AUFZEICHNUNG"),--('Aufzeichnungen'!$R$9:$R$209="acre"),'Aufzeichnungen'!$Q$9:$Q$209))</s:f>
        <s:v/>
      </s:c>
      <s:c r="D10" s="19" t="str">
        <s:f>IF($A10="","",SUMPRODUCT(--('Aufzeichnungen'!$M$9:$M$209=$A10),--('Aufzeichnungen'!$A$9:$A$209="AUFZEICHNUNG"),--('Aufzeichnungen'!$R$9:$R$209="m²"),'Aufzeichnungen'!$Q$9:$Q$209))</s:f>
        <s:v/>
      </s:c>
      <s:c r="E10" s="20" t="str">
        <s:f>IF($A10="","",SUMPRODUCT(--('Aufzeichnungen'!$M$9:$M$209=$A10),--('Aufzeichnungen'!$A$9:$A$209="AUFZEICHNUNG"),--('Aufzeichnungen'!$Q$9:$Q$209=""))+SUMPRODUCT(--('Aufzeichnungen'!$M$9:$M$209=$A10),--('Aufzeichnungen'!$A$9:$A$209="AUFZEICHNUNG"),--('Aufzeichnungen'!$Q$9:$Q$209&lt;&gt;""),--('Aufzeichnungen'!$R$9:$R$209="")))</s:f>
        <s:v/>
      </s:c>
      <s:c r="F10" s="21" t="n"/>
      <s:c r="G10" s="18" t="str">
        <s:f>IF(AND('Aufzeichnungen'!A10="AUFZEICHNUNG",'Aufzeichnungen'!J10&lt;&gt;""),IF(SUMPRODUCT(--('Aufzeichnungen'!$J$9:J10='Aufzeichnungen'!J10),--('Aufzeichnungen'!$A$9:A10="AUFZEICHNUNG"))=1,'Aufzeichnungen'!J10,""),"")</s:f>
        <s:v/>
      </s:c>
      <s:c r="H10" s="19" t="str">
        <s:f>IF($G10="","",SUMPRODUCT(--('Aufzeichnungen'!$J$9:$J$209=$G10),--('Aufzeichnungen'!$A$9:$A$209="AUFZEICHNUNG"),--('Aufzeichnungen'!$R$9:$R$209="ha"),'Aufzeichnungen'!$Q$9:$Q$209))</s:f>
        <s:v/>
      </s:c>
      <s:c r="I10" s="19" t="str">
        <s:f>IF($G10="","",SUMPRODUCT(--('Aufzeichnungen'!$J$9:$J$209=$G10),--('Aufzeichnungen'!$A$9:$A$209="AUFZEICHNUNG"),--('Aufzeichnungen'!$R$9:$R$209="acre"),'Aufzeichnungen'!$Q$9:$Q$209))</s:f>
        <s:v/>
      </s:c>
      <s:c r="J10" s="19" t="str">
        <s:f>IF($G10="","",SUMPRODUCT(--('Aufzeichnungen'!$J$9:$J$209=$G10),--('Aufzeichnungen'!$A$9:$A$209="AUFZEICHNUNG"),--('Aufzeichnungen'!$R$9:$R$209="m²"),'Aufzeichnungen'!$Q$9:$Q$209))</s:f>
        <s:v/>
      </s:c>
      <s:c r="K10" s="20" t="str">
        <s:f>IF($G10="","",SUMPRODUCT(--('Aufzeichnungen'!$J$9:$J$209=$G10),--('Aufzeichnungen'!$A$9:$A$209="AUFZEICHNUNG"),--('Aufzeichnungen'!$Q$9:$Q$209=""))+SUMPRODUCT(--('Aufzeichnungen'!$J$9:$J$209=$G10),--('Aufzeichnungen'!$A$9:$A$209="AUFZEICHNUNG"),--('Aufzeichnungen'!$Q$9:$Q$209&lt;&gt;""),--('Aufzeichnungen'!$R$9:$R$209="")))</s:f>
        <s:v/>
      </s:c>
    </s:row>
    <s:row r="11" ht="25" customHeight="1">
      <s:c r="A11" s="18" t="str">
        <s:f>IF(AND('Aufzeichnungen'!A11="AUFZEICHNUNG",'Aufzeichnungen'!M11&lt;&gt;""),IF(SUMPRODUCT(--('Aufzeichnungen'!$M$9:M11='Aufzeichnungen'!M11),--('Aufzeichnungen'!$A$9:A11="AUFZEICHNUNG"))=1,'Aufzeichnungen'!M11,""),"")</s:f>
        <s:v/>
      </s:c>
      <s:c r="B11" s="19" t="str">
        <s:f>IF($A11="","",SUMPRODUCT(--('Aufzeichnungen'!$M$9:$M$209=$A11),--('Aufzeichnungen'!$A$9:$A$209="AUFZEICHNUNG"),--('Aufzeichnungen'!$R$9:$R$209="ha"),'Aufzeichnungen'!$Q$9:$Q$209))</s:f>
        <s:v/>
      </s:c>
      <s:c r="C11" s="19" t="str">
        <s:f>IF($A11="","",SUMPRODUCT(--('Aufzeichnungen'!$M$9:$M$209=$A11),--('Aufzeichnungen'!$A$9:$A$209="AUFZEICHNUNG"),--('Aufzeichnungen'!$R$9:$R$209="acre"),'Aufzeichnungen'!$Q$9:$Q$209))</s:f>
        <s:v/>
      </s:c>
      <s:c r="D11" s="19" t="str">
        <s:f>IF($A11="","",SUMPRODUCT(--('Aufzeichnungen'!$M$9:$M$209=$A11),--('Aufzeichnungen'!$A$9:$A$209="AUFZEICHNUNG"),--('Aufzeichnungen'!$R$9:$R$209="m²"),'Aufzeichnungen'!$Q$9:$Q$209))</s:f>
        <s:v/>
      </s:c>
      <s:c r="E11" s="20" t="str">
        <s:f>IF($A11="","",SUMPRODUCT(--('Aufzeichnungen'!$M$9:$M$209=$A11),--('Aufzeichnungen'!$A$9:$A$209="AUFZEICHNUNG"),--('Aufzeichnungen'!$Q$9:$Q$209=""))+SUMPRODUCT(--('Aufzeichnungen'!$M$9:$M$209=$A11),--('Aufzeichnungen'!$A$9:$A$209="AUFZEICHNUNG"),--('Aufzeichnungen'!$Q$9:$Q$209&lt;&gt;""),--('Aufzeichnungen'!$R$9:$R$209="")))</s:f>
        <s:v/>
      </s:c>
      <s:c r="F11" s="21" t="n"/>
      <s:c r="G11" s="18" t="str">
        <s:f>IF(AND('Aufzeichnungen'!A11="AUFZEICHNUNG",'Aufzeichnungen'!J11&lt;&gt;""),IF(SUMPRODUCT(--('Aufzeichnungen'!$J$9:J11='Aufzeichnungen'!J11),--('Aufzeichnungen'!$A$9:A11="AUFZEICHNUNG"))=1,'Aufzeichnungen'!J11,""),"")</s:f>
        <s:v/>
      </s:c>
      <s:c r="H11" s="19" t="str">
        <s:f>IF($G11="","",SUMPRODUCT(--('Aufzeichnungen'!$J$9:$J$209=$G11),--('Aufzeichnungen'!$A$9:$A$209="AUFZEICHNUNG"),--('Aufzeichnungen'!$R$9:$R$209="ha"),'Aufzeichnungen'!$Q$9:$Q$209))</s:f>
        <s:v/>
      </s:c>
      <s:c r="I11" s="19" t="str">
        <s:f>IF($G11="","",SUMPRODUCT(--('Aufzeichnungen'!$J$9:$J$209=$G11),--('Aufzeichnungen'!$A$9:$A$209="AUFZEICHNUNG"),--('Aufzeichnungen'!$R$9:$R$209="acre"),'Aufzeichnungen'!$Q$9:$Q$209))</s:f>
        <s:v/>
      </s:c>
      <s:c r="J11" s="19" t="str">
        <s:f>IF($G11="","",SUMPRODUCT(--('Aufzeichnungen'!$J$9:$J$209=$G11),--('Aufzeichnungen'!$A$9:$A$209="AUFZEICHNUNG"),--('Aufzeichnungen'!$R$9:$R$209="m²"),'Aufzeichnungen'!$Q$9:$Q$209))</s:f>
        <s:v/>
      </s:c>
      <s:c r="K11" s="20" t="str">
        <s:f>IF($G11="","",SUMPRODUCT(--('Aufzeichnungen'!$J$9:$J$209=$G11),--('Aufzeichnungen'!$A$9:$A$209="AUFZEICHNUNG"),--('Aufzeichnungen'!$Q$9:$Q$209=""))+SUMPRODUCT(--('Aufzeichnungen'!$J$9:$J$209=$G11),--('Aufzeichnungen'!$A$9:$A$209="AUFZEICHNUNG"),--('Aufzeichnungen'!$Q$9:$Q$209&lt;&gt;""),--('Aufzeichnungen'!$R$9:$R$209="")))</s:f>
        <s:v/>
      </s:c>
    </s:row>
    <s:row r="12" ht="25" customHeight="1">
      <s:c r="A12" s="18" t="str">
        <s:f>IF(AND('Aufzeichnungen'!A12="AUFZEICHNUNG",'Aufzeichnungen'!M12&lt;&gt;""),IF(SUMPRODUCT(--('Aufzeichnungen'!$M$9:M12='Aufzeichnungen'!M12),--('Aufzeichnungen'!$A$9:A12="AUFZEICHNUNG"))=1,'Aufzeichnungen'!M12,""),"")</s:f>
        <s:v/>
      </s:c>
      <s:c r="B12" s="19" t="str">
        <s:f>IF($A12="","",SUMPRODUCT(--('Aufzeichnungen'!$M$9:$M$209=$A12),--('Aufzeichnungen'!$A$9:$A$209="AUFZEICHNUNG"),--('Aufzeichnungen'!$R$9:$R$209="ha"),'Aufzeichnungen'!$Q$9:$Q$209))</s:f>
        <s:v/>
      </s:c>
      <s:c r="C12" s="19" t="str">
        <s:f>IF($A12="","",SUMPRODUCT(--('Aufzeichnungen'!$M$9:$M$209=$A12),--('Aufzeichnungen'!$A$9:$A$209="AUFZEICHNUNG"),--('Aufzeichnungen'!$R$9:$R$209="acre"),'Aufzeichnungen'!$Q$9:$Q$209))</s:f>
        <s:v/>
      </s:c>
      <s:c r="D12" s="19" t="str">
        <s:f>IF($A12="","",SUMPRODUCT(--('Aufzeichnungen'!$M$9:$M$209=$A12),--('Aufzeichnungen'!$A$9:$A$209="AUFZEICHNUNG"),--('Aufzeichnungen'!$R$9:$R$209="m²"),'Aufzeichnungen'!$Q$9:$Q$209))</s:f>
        <s:v/>
      </s:c>
      <s:c r="E12" s="20" t="str">
        <s:f>IF($A12="","",SUMPRODUCT(--('Aufzeichnungen'!$M$9:$M$209=$A12),--('Aufzeichnungen'!$A$9:$A$209="AUFZEICHNUNG"),--('Aufzeichnungen'!$Q$9:$Q$209=""))+SUMPRODUCT(--('Aufzeichnungen'!$M$9:$M$209=$A12),--('Aufzeichnungen'!$A$9:$A$209="AUFZEICHNUNG"),--('Aufzeichnungen'!$Q$9:$Q$209&lt;&gt;""),--('Aufzeichnungen'!$R$9:$R$209="")))</s:f>
        <s:v/>
      </s:c>
      <s:c r="F12" s="21" t="n"/>
      <s:c r="G12" s="18" t="str">
        <s:f>IF(AND('Aufzeichnungen'!A12="AUFZEICHNUNG",'Aufzeichnungen'!J12&lt;&gt;""),IF(SUMPRODUCT(--('Aufzeichnungen'!$J$9:J12='Aufzeichnungen'!J12),--('Aufzeichnungen'!$A$9:A12="AUFZEICHNUNG"))=1,'Aufzeichnungen'!J12,""),"")</s:f>
        <s:v/>
      </s:c>
      <s:c r="H12" s="19" t="str">
        <s:f>IF($G12="","",SUMPRODUCT(--('Aufzeichnungen'!$J$9:$J$209=$G12),--('Aufzeichnungen'!$A$9:$A$209="AUFZEICHNUNG"),--('Aufzeichnungen'!$R$9:$R$209="ha"),'Aufzeichnungen'!$Q$9:$Q$209))</s:f>
        <s:v/>
      </s:c>
      <s:c r="I12" s="19" t="str">
        <s:f>IF($G12="","",SUMPRODUCT(--('Aufzeichnungen'!$J$9:$J$209=$G12),--('Aufzeichnungen'!$A$9:$A$209="AUFZEICHNUNG"),--('Aufzeichnungen'!$R$9:$R$209="acre"),'Aufzeichnungen'!$Q$9:$Q$209))</s:f>
        <s:v/>
      </s:c>
      <s:c r="J12" s="19" t="str">
        <s:f>IF($G12="","",SUMPRODUCT(--('Aufzeichnungen'!$J$9:$J$209=$G12),--('Aufzeichnungen'!$A$9:$A$209="AUFZEICHNUNG"),--('Aufzeichnungen'!$R$9:$R$209="m²"),'Aufzeichnungen'!$Q$9:$Q$209))</s:f>
        <s:v/>
      </s:c>
      <s:c r="K12" s="20" t="str">
        <s:f>IF($G12="","",SUMPRODUCT(--('Aufzeichnungen'!$J$9:$J$209=$G12),--('Aufzeichnungen'!$A$9:$A$209="AUFZEICHNUNG"),--('Aufzeichnungen'!$Q$9:$Q$209=""))+SUMPRODUCT(--('Aufzeichnungen'!$J$9:$J$209=$G12),--('Aufzeichnungen'!$A$9:$A$209="AUFZEICHNUNG"),--('Aufzeichnungen'!$Q$9:$Q$209&lt;&gt;""),--('Aufzeichnungen'!$R$9:$R$209="")))</s:f>
        <s:v/>
      </s:c>
    </s:row>
    <s:row r="13" ht="25" customHeight="1">
      <s:c r="A13" s="18" t="str">
        <s:f>IF(AND('Aufzeichnungen'!A13="AUFZEICHNUNG",'Aufzeichnungen'!M13&lt;&gt;""),IF(SUMPRODUCT(--('Aufzeichnungen'!$M$9:M13='Aufzeichnungen'!M13),--('Aufzeichnungen'!$A$9:A13="AUFZEICHNUNG"))=1,'Aufzeichnungen'!M13,""),"")</s:f>
        <s:v/>
      </s:c>
      <s:c r="B13" s="19" t="str">
        <s:f>IF($A13="","",SUMPRODUCT(--('Aufzeichnungen'!$M$9:$M$209=$A13),--('Aufzeichnungen'!$A$9:$A$209="AUFZEICHNUNG"),--('Aufzeichnungen'!$R$9:$R$209="ha"),'Aufzeichnungen'!$Q$9:$Q$209))</s:f>
        <s:v/>
      </s:c>
      <s:c r="C13" s="19" t="str">
        <s:f>IF($A13="","",SUMPRODUCT(--('Aufzeichnungen'!$M$9:$M$209=$A13),--('Aufzeichnungen'!$A$9:$A$209="AUFZEICHNUNG"),--('Aufzeichnungen'!$R$9:$R$209="acre"),'Aufzeichnungen'!$Q$9:$Q$209))</s:f>
        <s:v/>
      </s:c>
      <s:c r="D13" s="19" t="str">
        <s:f>IF($A13="","",SUMPRODUCT(--('Aufzeichnungen'!$M$9:$M$209=$A13),--('Aufzeichnungen'!$A$9:$A$209="AUFZEICHNUNG"),--('Aufzeichnungen'!$R$9:$R$209="m²"),'Aufzeichnungen'!$Q$9:$Q$209))</s:f>
        <s:v/>
      </s:c>
      <s:c r="E13" s="20" t="str">
        <s:f>IF($A13="","",SUMPRODUCT(--('Aufzeichnungen'!$M$9:$M$209=$A13),--('Aufzeichnungen'!$A$9:$A$209="AUFZEICHNUNG"),--('Aufzeichnungen'!$Q$9:$Q$209=""))+SUMPRODUCT(--('Aufzeichnungen'!$M$9:$M$209=$A13),--('Aufzeichnungen'!$A$9:$A$209="AUFZEICHNUNG"),--('Aufzeichnungen'!$Q$9:$Q$209&lt;&gt;""),--('Aufzeichnungen'!$R$9:$R$209="")))</s:f>
        <s:v/>
      </s:c>
      <s:c r="F13" s="21" t="n"/>
      <s:c r="G13" s="18" t="str">
        <s:f>IF(AND('Aufzeichnungen'!A13="AUFZEICHNUNG",'Aufzeichnungen'!J13&lt;&gt;""),IF(SUMPRODUCT(--('Aufzeichnungen'!$J$9:J13='Aufzeichnungen'!J13),--('Aufzeichnungen'!$A$9:A13="AUFZEICHNUNG"))=1,'Aufzeichnungen'!J13,""),"")</s:f>
        <s:v/>
      </s:c>
      <s:c r="H13" s="19" t="str">
        <s:f>IF($G13="","",SUMPRODUCT(--('Aufzeichnungen'!$J$9:$J$209=$G13),--('Aufzeichnungen'!$A$9:$A$209="AUFZEICHNUNG"),--('Aufzeichnungen'!$R$9:$R$209="ha"),'Aufzeichnungen'!$Q$9:$Q$209))</s:f>
        <s:v/>
      </s:c>
      <s:c r="I13" s="19" t="str">
        <s:f>IF($G13="","",SUMPRODUCT(--('Aufzeichnungen'!$J$9:$J$209=$G13),--('Aufzeichnungen'!$A$9:$A$209="AUFZEICHNUNG"),--('Aufzeichnungen'!$R$9:$R$209="acre"),'Aufzeichnungen'!$Q$9:$Q$209))</s:f>
        <s:v/>
      </s:c>
      <s:c r="J13" s="19" t="str">
        <s:f>IF($G13="","",SUMPRODUCT(--('Aufzeichnungen'!$J$9:$J$209=$G13),--('Aufzeichnungen'!$A$9:$A$209="AUFZEICHNUNG"),--('Aufzeichnungen'!$R$9:$R$209="m²"),'Aufzeichnungen'!$Q$9:$Q$209))</s:f>
        <s:v/>
      </s:c>
      <s:c r="K13" s="20" t="str">
        <s:f>IF($G13="","",SUMPRODUCT(--('Aufzeichnungen'!$J$9:$J$209=$G13),--('Aufzeichnungen'!$A$9:$A$209="AUFZEICHNUNG"),--('Aufzeichnungen'!$Q$9:$Q$209=""))+SUMPRODUCT(--('Aufzeichnungen'!$J$9:$J$209=$G13),--('Aufzeichnungen'!$A$9:$A$209="AUFZEICHNUNG"),--('Aufzeichnungen'!$Q$9:$Q$209&lt;&gt;""),--('Aufzeichnungen'!$R$9:$R$209="")))</s:f>
        <s:v/>
      </s:c>
    </s:row>
    <s:row r="14" ht="25" customHeight="1">
      <s:c r="A14" s="18" t="str">
        <s:f>IF(AND('Aufzeichnungen'!A14="AUFZEICHNUNG",'Aufzeichnungen'!M14&lt;&gt;""),IF(SUMPRODUCT(--('Aufzeichnungen'!$M$9:M14='Aufzeichnungen'!M14),--('Aufzeichnungen'!$A$9:A14="AUFZEICHNUNG"))=1,'Aufzeichnungen'!M14,""),"")</s:f>
        <s:v/>
      </s:c>
      <s:c r="B14" s="19" t="str">
        <s:f>IF($A14="","",SUMPRODUCT(--('Aufzeichnungen'!$M$9:$M$209=$A14),--('Aufzeichnungen'!$A$9:$A$209="AUFZEICHNUNG"),--('Aufzeichnungen'!$R$9:$R$209="ha"),'Aufzeichnungen'!$Q$9:$Q$209))</s:f>
        <s:v/>
      </s:c>
      <s:c r="C14" s="19" t="str">
        <s:f>IF($A14="","",SUMPRODUCT(--('Aufzeichnungen'!$M$9:$M$209=$A14),--('Aufzeichnungen'!$A$9:$A$209="AUFZEICHNUNG"),--('Aufzeichnungen'!$R$9:$R$209="acre"),'Aufzeichnungen'!$Q$9:$Q$209))</s:f>
        <s:v/>
      </s:c>
      <s:c r="D14" s="19" t="str">
        <s:f>IF($A14="","",SUMPRODUCT(--('Aufzeichnungen'!$M$9:$M$209=$A14),--('Aufzeichnungen'!$A$9:$A$209="AUFZEICHNUNG"),--('Aufzeichnungen'!$R$9:$R$209="m²"),'Aufzeichnungen'!$Q$9:$Q$209))</s:f>
        <s:v/>
      </s:c>
      <s:c r="E14" s="20" t="str">
        <s:f>IF($A14="","",SUMPRODUCT(--('Aufzeichnungen'!$M$9:$M$209=$A14),--('Aufzeichnungen'!$A$9:$A$209="AUFZEICHNUNG"),--('Aufzeichnungen'!$Q$9:$Q$209=""))+SUMPRODUCT(--('Aufzeichnungen'!$M$9:$M$209=$A14),--('Aufzeichnungen'!$A$9:$A$209="AUFZEICHNUNG"),--('Aufzeichnungen'!$Q$9:$Q$209&lt;&gt;""),--('Aufzeichnungen'!$R$9:$R$209="")))</s:f>
        <s:v/>
      </s:c>
      <s:c r="F14" s="21" t="n"/>
      <s:c r="G14" s="18" t="str">
        <s:f>IF(AND('Aufzeichnungen'!A14="AUFZEICHNUNG",'Aufzeichnungen'!J14&lt;&gt;""),IF(SUMPRODUCT(--('Aufzeichnungen'!$J$9:J14='Aufzeichnungen'!J14),--('Aufzeichnungen'!$A$9:A14="AUFZEICHNUNG"))=1,'Aufzeichnungen'!J14,""),"")</s:f>
        <s:v/>
      </s:c>
      <s:c r="H14" s="19" t="str">
        <s:f>IF($G14="","",SUMPRODUCT(--('Aufzeichnungen'!$J$9:$J$209=$G14),--('Aufzeichnungen'!$A$9:$A$209="AUFZEICHNUNG"),--('Aufzeichnungen'!$R$9:$R$209="ha"),'Aufzeichnungen'!$Q$9:$Q$209))</s:f>
        <s:v/>
      </s:c>
      <s:c r="I14" s="19" t="str">
        <s:f>IF($G14="","",SUMPRODUCT(--('Aufzeichnungen'!$J$9:$J$209=$G14),--('Aufzeichnungen'!$A$9:$A$209="AUFZEICHNUNG"),--('Aufzeichnungen'!$R$9:$R$209="acre"),'Aufzeichnungen'!$Q$9:$Q$209))</s:f>
        <s:v/>
      </s:c>
      <s:c r="J14" s="19" t="str">
        <s:f>IF($G14="","",SUMPRODUCT(--('Aufzeichnungen'!$J$9:$J$209=$G14),--('Aufzeichnungen'!$A$9:$A$209="AUFZEICHNUNG"),--('Aufzeichnungen'!$R$9:$R$209="m²"),'Aufzeichnungen'!$Q$9:$Q$209))</s:f>
        <s:v/>
      </s:c>
      <s:c r="K14" s="20" t="str">
        <s:f>IF($G14="","",SUMPRODUCT(--('Aufzeichnungen'!$J$9:$J$209=$G14),--('Aufzeichnungen'!$A$9:$A$209="AUFZEICHNUNG"),--('Aufzeichnungen'!$Q$9:$Q$209=""))+SUMPRODUCT(--('Aufzeichnungen'!$J$9:$J$209=$G14),--('Aufzeichnungen'!$A$9:$A$209="AUFZEICHNUNG"),--('Aufzeichnungen'!$Q$9:$Q$209&lt;&gt;""),--('Aufzeichnungen'!$R$9:$R$209="")))</s:f>
        <s:v/>
      </s:c>
    </s:row>
    <s:row r="15" ht="25" customHeight="1">
      <s:c r="A15" s="18" t="str">
        <s:f>IF(AND('Aufzeichnungen'!A15="AUFZEICHNUNG",'Aufzeichnungen'!M15&lt;&gt;""),IF(SUMPRODUCT(--('Aufzeichnungen'!$M$9:M15='Aufzeichnungen'!M15),--('Aufzeichnungen'!$A$9:A15="AUFZEICHNUNG"))=1,'Aufzeichnungen'!M15,""),"")</s:f>
        <s:v/>
      </s:c>
      <s:c r="B15" s="19" t="str">
        <s:f>IF($A15="","",SUMPRODUCT(--('Aufzeichnungen'!$M$9:$M$209=$A15),--('Aufzeichnungen'!$A$9:$A$209="AUFZEICHNUNG"),--('Aufzeichnungen'!$R$9:$R$209="ha"),'Aufzeichnungen'!$Q$9:$Q$209))</s:f>
        <s:v/>
      </s:c>
      <s:c r="C15" s="19" t="str">
        <s:f>IF($A15="","",SUMPRODUCT(--('Aufzeichnungen'!$M$9:$M$209=$A15),--('Aufzeichnungen'!$A$9:$A$209="AUFZEICHNUNG"),--('Aufzeichnungen'!$R$9:$R$209="acre"),'Aufzeichnungen'!$Q$9:$Q$209))</s:f>
        <s:v/>
      </s:c>
      <s:c r="D15" s="19" t="str">
        <s:f>IF($A15="","",SUMPRODUCT(--('Aufzeichnungen'!$M$9:$M$209=$A15),--('Aufzeichnungen'!$A$9:$A$209="AUFZEICHNUNG"),--('Aufzeichnungen'!$R$9:$R$209="m²"),'Aufzeichnungen'!$Q$9:$Q$209))</s:f>
        <s:v/>
      </s:c>
      <s:c r="E15" s="20" t="str">
        <s:f>IF($A15="","",SUMPRODUCT(--('Aufzeichnungen'!$M$9:$M$209=$A15),--('Aufzeichnungen'!$A$9:$A$209="AUFZEICHNUNG"),--('Aufzeichnungen'!$Q$9:$Q$209=""))+SUMPRODUCT(--('Aufzeichnungen'!$M$9:$M$209=$A15),--('Aufzeichnungen'!$A$9:$A$209="AUFZEICHNUNG"),--('Aufzeichnungen'!$Q$9:$Q$209&lt;&gt;""),--('Aufzeichnungen'!$R$9:$R$209="")))</s:f>
        <s:v/>
      </s:c>
      <s:c r="F15" s="21" t="n"/>
      <s:c r="G15" s="18" t="str">
        <s:f>IF(AND('Aufzeichnungen'!A15="AUFZEICHNUNG",'Aufzeichnungen'!J15&lt;&gt;""),IF(SUMPRODUCT(--('Aufzeichnungen'!$J$9:J15='Aufzeichnungen'!J15),--('Aufzeichnungen'!$A$9:A15="AUFZEICHNUNG"))=1,'Aufzeichnungen'!J15,""),"")</s:f>
        <s:v/>
      </s:c>
      <s:c r="H15" s="19" t="str">
        <s:f>IF($G15="","",SUMPRODUCT(--('Aufzeichnungen'!$J$9:$J$209=$G15),--('Aufzeichnungen'!$A$9:$A$209="AUFZEICHNUNG"),--('Aufzeichnungen'!$R$9:$R$209="ha"),'Aufzeichnungen'!$Q$9:$Q$209))</s:f>
        <s:v/>
      </s:c>
      <s:c r="I15" s="19" t="str">
        <s:f>IF($G15="","",SUMPRODUCT(--('Aufzeichnungen'!$J$9:$J$209=$G15),--('Aufzeichnungen'!$A$9:$A$209="AUFZEICHNUNG"),--('Aufzeichnungen'!$R$9:$R$209="acre"),'Aufzeichnungen'!$Q$9:$Q$209))</s:f>
        <s:v/>
      </s:c>
      <s:c r="J15" s="19" t="str">
        <s:f>IF($G15="","",SUMPRODUCT(--('Aufzeichnungen'!$J$9:$J$209=$G15),--('Aufzeichnungen'!$A$9:$A$209="AUFZEICHNUNG"),--('Aufzeichnungen'!$R$9:$R$209="m²"),'Aufzeichnungen'!$Q$9:$Q$209))</s:f>
        <s:v/>
      </s:c>
      <s:c r="K15" s="20" t="str">
        <s:f>IF($G15="","",SUMPRODUCT(--('Aufzeichnungen'!$J$9:$J$209=$G15),--('Aufzeichnungen'!$A$9:$A$209="AUFZEICHNUNG"),--('Aufzeichnungen'!$Q$9:$Q$209=""))+SUMPRODUCT(--('Aufzeichnungen'!$J$9:$J$209=$G15),--('Aufzeichnungen'!$A$9:$A$209="AUFZEICHNUNG"),--('Aufzeichnungen'!$Q$9:$Q$209&lt;&gt;""),--('Aufzeichnungen'!$R$9:$R$209="")))</s:f>
        <s:v/>
      </s:c>
    </s:row>
    <s:row r="16" ht="25" customHeight="1">
      <s:c r="A16" s="18" t="str">
        <s:f>IF(AND('Aufzeichnungen'!A16="AUFZEICHNUNG",'Aufzeichnungen'!M16&lt;&gt;""),IF(SUMPRODUCT(--('Aufzeichnungen'!$M$9:M16='Aufzeichnungen'!M16),--('Aufzeichnungen'!$A$9:A16="AUFZEICHNUNG"))=1,'Aufzeichnungen'!M16,""),"")</s:f>
        <s:v/>
      </s:c>
      <s:c r="B16" s="19" t="str">
        <s:f>IF($A16="","",SUMPRODUCT(--('Aufzeichnungen'!$M$9:$M$209=$A16),--('Aufzeichnungen'!$A$9:$A$209="AUFZEICHNUNG"),--('Aufzeichnungen'!$R$9:$R$209="ha"),'Aufzeichnungen'!$Q$9:$Q$209))</s:f>
        <s:v/>
      </s:c>
      <s:c r="C16" s="19" t="str">
        <s:f>IF($A16="","",SUMPRODUCT(--('Aufzeichnungen'!$M$9:$M$209=$A16),--('Aufzeichnungen'!$A$9:$A$209="AUFZEICHNUNG"),--('Aufzeichnungen'!$R$9:$R$209="acre"),'Aufzeichnungen'!$Q$9:$Q$209))</s:f>
        <s:v/>
      </s:c>
      <s:c r="D16" s="19" t="str">
        <s:f>IF($A16="","",SUMPRODUCT(--('Aufzeichnungen'!$M$9:$M$209=$A16),--('Aufzeichnungen'!$A$9:$A$209="AUFZEICHNUNG"),--('Aufzeichnungen'!$R$9:$R$209="m²"),'Aufzeichnungen'!$Q$9:$Q$209))</s:f>
        <s:v/>
      </s:c>
      <s:c r="E16" s="20" t="str">
        <s:f>IF($A16="","",SUMPRODUCT(--('Aufzeichnungen'!$M$9:$M$209=$A16),--('Aufzeichnungen'!$A$9:$A$209="AUFZEICHNUNG"),--('Aufzeichnungen'!$Q$9:$Q$209=""))+SUMPRODUCT(--('Aufzeichnungen'!$M$9:$M$209=$A16),--('Aufzeichnungen'!$A$9:$A$209="AUFZEICHNUNG"),--('Aufzeichnungen'!$Q$9:$Q$209&lt;&gt;""),--('Aufzeichnungen'!$R$9:$R$209="")))</s:f>
        <s:v/>
      </s:c>
      <s:c r="F16" s="21" t="n"/>
      <s:c r="G16" s="18" t="str">
        <s:f>IF(AND('Aufzeichnungen'!A16="AUFZEICHNUNG",'Aufzeichnungen'!J16&lt;&gt;""),IF(SUMPRODUCT(--('Aufzeichnungen'!$J$9:J16='Aufzeichnungen'!J16),--('Aufzeichnungen'!$A$9:A16="AUFZEICHNUNG"))=1,'Aufzeichnungen'!J16,""),"")</s:f>
        <s:v/>
      </s:c>
      <s:c r="H16" s="19" t="str">
        <s:f>IF($G16="","",SUMPRODUCT(--('Aufzeichnungen'!$J$9:$J$209=$G16),--('Aufzeichnungen'!$A$9:$A$209="AUFZEICHNUNG"),--('Aufzeichnungen'!$R$9:$R$209="ha"),'Aufzeichnungen'!$Q$9:$Q$209))</s:f>
        <s:v/>
      </s:c>
      <s:c r="I16" s="19" t="str">
        <s:f>IF($G16="","",SUMPRODUCT(--('Aufzeichnungen'!$J$9:$J$209=$G16),--('Aufzeichnungen'!$A$9:$A$209="AUFZEICHNUNG"),--('Aufzeichnungen'!$R$9:$R$209="acre"),'Aufzeichnungen'!$Q$9:$Q$209))</s:f>
        <s:v/>
      </s:c>
      <s:c r="J16" s="19" t="str">
        <s:f>IF($G16="","",SUMPRODUCT(--('Aufzeichnungen'!$J$9:$J$209=$G16),--('Aufzeichnungen'!$A$9:$A$209="AUFZEICHNUNG"),--('Aufzeichnungen'!$R$9:$R$209="m²"),'Aufzeichnungen'!$Q$9:$Q$209))</s:f>
        <s:v/>
      </s:c>
      <s:c r="K16" s="20" t="str">
        <s:f>IF($G16="","",SUMPRODUCT(--('Aufzeichnungen'!$J$9:$J$209=$G16),--('Aufzeichnungen'!$A$9:$A$209="AUFZEICHNUNG"),--('Aufzeichnungen'!$Q$9:$Q$209=""))+SUMPRODUCT(--('Aufzeichnungen'!$J$9:$J$209=$G16),--('Aufzeichnungen'!$A$9:$A$209="AUFZEICHNUNG"),--('Aufzeichnungen'!$Q$9:$Q$209&lt;&gt;""),--('Aufzeichnungen'!$R$9:$R$209="")))</s:f>
        <s:v/>
      </s:c>
    </s:row>
    <s:row r="17" ht="25" customHeight="1">
      <s:c r="A17" s="18" t="str">
        <s:f>IF(AND('Aufzeichnungen'!A17="AUFZEICHNUNG",'Aufzeichnungen'!M17&lt;&gt;""),IF(SUMPRODUCT(--('Aufzeichnungen'!$M$9:M17='Aufzeichnungen'!M17),--('Aufzeichnungen'!$A$9:A17="AUFZEICHNUNG"))=1,'Aufzeichnungen'!M17,""),"")</s:f>
        <s:v/>
      </s:c>
      <s:c r="B17" s="19" t="str">
        <s:f>IF($A17="","",SUMPRODUCT(--('Aufzeichnungen'!$M$9:$M$209=$A17),--('Aufzeichnungen'!$A$9:$A$209="AUFZEICHNUNG"),--('Aufzeichnungen'!$R$9:$R$209="ha"),'Aufzeichnungen'!$Q$9:$Q$209))</s:f>
        <s:v/>
      </s:c>
      <s:c r="C17" s="19" t="str">
        <s:f>IF($A17="","",SUMPRODUCT(--('Aufzeichnungen'!$M$9:$M$209=$A17),--('Aufzeichnungen'!$A$9:$A$209="AUFZEICHNUNG"),--('Aufzeichnungen'!$R$9:$R$209="acre"),'Aufzeichnungen'!$Q$9:$Q$209))</s:f>
        <s:v/>
      </s:c>
      <s:c r="D17" s="19" t="str">
        <s:f>IF($A17="","",SUMPRODUCT(--('Aufzeichnungen'!$M$9:$M$209=$A17),--('Aufzeichnungen'!$A$9:$A$209="AUFZEICHNUNG"),--('Aufzeichnungen'!$R$9:$R$209="m²"),'Aufzeichnungen'!$Q$9:$Q$209))</s:f>
        <s:v/>
      </s:c>
      <s:c r="E17" s="20" t="str">
        <s:f>IF($A17="","",SUMPRODUCT(--('Aufzeichnungen'!$M$9:$M$209=$A17),--('Aufzeichnungen'!$A$9:$A$209="AUFZEICHNUNG"),--('Aufzeichnungen'!$Q$9:$Q$209=""))+SUMPRODUCT(--('Aufzeichnungen'!$M$9:$M$209=$A17),--('Aufzeichnungen'!$A$9:$A$209="AUFZEICHNUNG"),--('Aufzeichnungen'!$Q$9:$Q$209&lt;&gt;""),--('Aufzeichnungen'!$R$9:$R$209="")))</s:f>
        <s:v/>
      </s:c>
      <s:c r="F17" s="21" t="n"/>
      <s:c r="G17" s="18" t="str">
        <s:f>IF(AND('Aufzeichnungen'!A17="AUFZEICHNUNG",'Aufzeichnungen'!J17&lt;&gt;""),IF(SUMPRODUCT(--('Aufzeichnungen'!$J$9:J17='Aufzeichnungen'!J17),--('Aufzeichnungen'!$A$9:A17="AUFZEICHNUNG"))=1,'Aufzeichnungen'!J17,""),"")</s:f>
        <s:v/>
      </s:c>
      <s:c r="H17" s="19" t="str">
        <s:f>IF($G17="","",SUMPRODUCT(--('Aufzeichnungen'!$J$9:$J$209=$G17),--('Aufzeichnungen'!$A$9:$A$209="AUFZEICHNUNG"),--('Aufzeichnungen'!$R$9:$R$209="ha"),'Aufzeichnungen'!$Q$9:$Q$209))</s:f>
        <s:v/>
      </s:c>
      <s:c r="I17" s="19" t="str">
        <s:f>IF($G17="","",SUMPRODUCT(--('Aufzeichnungen'!$J$9:$J$209=$G17),--('Aufzeichnungen'!$A$9:$A$209="AUFZEICHNUNG"),--('Aufzeichnungen'!$R$9:$R$209="acre"),'Aufzeichnungen'!$Q$9:$Q$209))</s:f>
        <s:v/>
      </s:c>
      <s:c r="J17" s="19" t="str">
        <s:f>IF($G17="","",SUMPRODUCT(--('Aufzeichnungen'!$J$9:$J$209=$G17),--('Aufzeichnungen'!$A$9:$A$209="AUFZEICHNUNG"),--('Aufzeichnungen'!$R$9:$R$209="m²"),'Aufzeichnungen'!$Q$9:$Q$209))</s:f>
        <s:v/>
      </s:c>
      <s:c r="K17" s="20" t="str">
        <s:f>IF($G17="","",SUMPRODUCT(--('Aufzeichnungen'!$J$9:$J$209=$G17),--('Aufzeichnungen'!$A$9:$A$209="AUFZEICHNUNG"),--('Aufzeichnungen'!$Q$9:$Q$209=""))+SUMPRODUCT(--('Aufzeichnungen'!$J$9:$J$209=$G17),--('Aufzeichnungen'!$A$9:$A$209="AUFZEICHNUNG"),--('Aufzeichnungen'!$Q$9:$Q$209&lt;&gt;""),--('Aufzeichnungen'!$R$9:$R$209="")))</s:f>
        <s:v/>
      </s:c>
    </s:row>
    <s:row r="18" ht="25" customHeight="1">
      <s:c r="A18" s="18" t="str">
        <s:f>IF(AND('Aufzeichnungen'!A18="AUFZEICHNUNG",'Aufzeichnungen'!M18&lt;&gt;""),IF(SUMPRODUCT(--('Aufzeichnungen'!$M$9:M18='Aufzeichnungen'!M18),--('Aufzeichnungen'!$A$9:A18="AUFZEICHNUNG"))=1,'Aufzeichnungen'!M18,""),"")</s:f>
        <s:v/>
      </s:c>
      <s:c r="B18" s="19" t="str">
        <s:f>IF($A18="","",SUMPRODUCT(--('Aufzeichnungen'!$M$9:$M$209=$A18),--('Aufzeichnungen'!$A$9:$A$209="AUFZEICHNUNG"),--('Aufzeichnungen'!$R$9:$R$209="ha"),'Aufzeichnungen'!$Q$9:$Q$209))</s:f>
        <s:v/>
      </s:c>
      <s:c r="C18" s="19" t="str">
        <s:f>IF($A18="","",SUMPRODUCT(--('Aufzeichnungen'!$M$9:$M$209=$A18),--('Aufzeichnungen'!$A$9:$A$209="AUFZEICHNUNG"),--('Aufzeichnungen'!$R$9:$R$209="acre"),'Aufzeichnungen'!$Q$9:$Q$209))</s:f>
        <s:v/>
      </s:c>
      <s:c r="D18" s="19" t="str">
        <s:f>IF($A18="","",SUMPRODUCT(--('Aufzeichnungen'!$M$9:$M$209=$A18),--('Aufzeichnungen'!$A$9:$A$209="AUFZEICHNUNG"),--('Aufzeichnungen'!$R$9:$R$209="m²"),'Aufzeichnungen'!$Q$9:$Q$209))</s:f>
        <s:v/>
      </s:c>
      <s:c r="E18" s="20" t="str">
        <s:f>IF($A18="","",SUMPRODUCT(--('Aufzeichnungen'!$M$9:$M$209=$A18),--('Aufzeichnungen'!$A$9:$A$209="AUFZEICHNUNG"),--('Aufzeichnungen'!$Q$9:$Q$209=""))+SUMPRODUCT(--('Aufzeichnungen'!$M$9:$M$209=$A18),--('Aufzeichnungen'!$A$9:$A$209="AUFZEICHNUNG"),--('Aufzeichnungen'!$Q$9:$Q$209&lt;&gt;""),--('Aufzeichnungen'!$R$9:$R$209="")))</s:f>
        <s:v/>
      </s:c>
      <s:c r="F18" s="21" t="n"/>
      <s:c r="G18" s="18" t="str">
        <s:f>IF(AND('Aufzeichnungen'!A18="AUFZEICHNUNG",'Aufzeichnungen'!J18&lt;&gt;""),IF(SUMPRODUCT(--('Aufzeichnungen'!$J$9:J18='Aufzeichnungen'!J18),--('Aufzeichnungen'!$A$9:A18="AUFZEICHNUNG"))=1,'Aufzeichnungen'!J18,""),"")</s:f>
        <s:v/>
      </s:c>
      <s:c r="H18" s="19" t="str">
        <s:f>IF($G18="","",SUMPRODUCT(--('Aufzeichnungen'!$J$9:$J$209=$G18),--('Aufzeichnungen'!$A$9:$A$209="AUFZEICHNUNG"),--('Aufzeichnungen'!$R$9:$R$209="ha"),'Aufzeichnungen'!$Q$9:$Q$209))</s:f>
        <s:v/>
      </s:c>
      <s:c r="I18" s="19" t="str">
        <s:f>IF($G18="","",SUMPRODUCT(--('Aufzeichnungen'!$J$9:$J$209=$G18),--('Aufzeichnungen'!$A$9:$A$209="AUFZEICHNUNG"),--('Aufzeichnungen'!$R$9:$R$209="acre"),'Aufzeichnungen'!$Q$9:$Q$209))</s:f>
        <s:v/>
      </s:c>
      <s:c r="J18" s="19" t="str">
        <s:f>IF($G18="","",SUMPRODUCT(--('Aufzeichnungen'!$J$9:$J$209=$G18),--('Aufzeichnungen'!$A$9:$A$209="AUFZEICHNUNG"),--('Aufzeichnungen'!$R$9:$R$209="m²"),'Aufzeichnungen'!$Q$9:$Q$209))</s:f>
        <s:v/>
      </s:c>
      <s:c r="K18" s="20" t="str">
        <s:f>IF($G18="","",SUMPRODUCT(--('Aufzeichnungen'!$J$9:$J$209=$G18),--('Aufzeichnungen'!$A$9:$A$209="AUFZEICHNUNG"),--('Aufzeichnungen'!$Q$9:$Q$209=""))+SUMPRODUCT(--('Aufzeichnungen'!$J$9:$J$209=$G18),--('Aufzeichnungen'!$A$9:$A$209="AUFZEICHNUNG"),--('Aufzeichnungen'!$Q$9:$Q$209&lt;&gt;""),--('Aufzeichnungen'!$R$9:$R$209="")))</s:f>
        <s:v/>
      </s:c>
    </s:row>
    <s:row r="19" ht="25" customHeight="1">
      <s:c r="A19" s="18" t="str">
        <s:f>IF(AND('Aufzeichnungen'!A19="AUFZEICHNUNG",'Aufzeichnungen'!M19&lt;&gt;""),IF(SUMPRODUCT(--('Aufzeichnungen'!$M$9:M19='Aufzeichnungen'!M19),--('Aufzeichnungen'!$A$9:A19="AUFZEICHNUNG"))=1,'Aufzeichnungen'!M19,""),"")</s:f>
        <s:v/>
      </s:c>
      <s:c r="B19" s="19" t="str">
        <s:f>IF($A19="","",SUMPRODUCT(--('Aufzeichnungen'!$M$9:$M$209=$A19),--('Aufzeichnungen'!$A$9:$A$209="AUFZEICHNUNG"),--('Aufzeichnungen'!$R$9:$R$209="ha"),'Aufzeichnungen'!$Q$9:$Q$209))</s:f>
        <s:v/>
      </s:c>
      <s:c r="C19" s="19" t="str">
        <s:f>IF($A19="","",SUMPRODUCT(--('Aufzeichnungen'!$M$9:$M$209=$A19),--('Aufzeichnungen'!$A$9:$A$209="AUFZEICHNUNG"),--('Aufzeichnungen'!$R$9:$R$209="acre"),'Aufzeichnungen'!$Q$9:$Q$209))</s:f>
        <s:v/>
      </s:c>
      <s:c r="D19" s="19" t="str">
        <s:f>IF($A19="","",SUMPRODUCT(--('Aufzeichnungen'!$M$9:$M$209=$A19),--('Aufzeichnungen'!$A$9:$A$209="AUFZEICHNUNG"),--('Aufzeichnungen'!$R$9:$R$209="m²"),'Aufzeichnungen'!$Q$9:$Q$209))</s:f>
        <s:v/>
      </s:c>
      <s:c r="E19" s="20" t="str">
        <s:f>IF($A19="","",SUMPRODUCT(--('Aufzeichnungen'!$M$9:$M$209=$A19),--('Aufzeichnungen'!$A$9:$A$209="AUFZEICHNUNG"),--('Aufzeichnungen'!$Q$9:$Q$209=""))+SUMPRODUCT(--('Aufzeichnungen'!$M$9:$M$209=$A19),--('Aufzeichnungen'!$A$9:$A$209="AUFZEICHNUNG"),--('Aufzeichnungen'!$Q$9:$Q$209&lt;&gt;""),--('Aufzeichnungen'!$R$9:$R$209="")))</s:f>
        <s:v/>
      </s:c>
      <s:c r="F19" s="21" t="n"/>
      <s:c r="G19" s="18" t="str">
        <s:f>IF(AND('Aufzeichnungen'!A19="AUFZEICHNUNG",'Aufzeichnungen'!J19&lt;&gt;""),IF(SUMPRODUCT(--('Aufzeichnungen'!$J$9:J19='Aufzeichnungen'!J19),--('Aufzeichnungen'!$A$9:A19="AUFZEICHNUNG"))=1,'Aufzeichnungen'!J19,""),"")</s:f>
        <s:v/>
      </s:c>
      <s:c r="H19" s="19" t="str">
        <s:f>IF($G19="","",SUMPRODUCT(--('Aufzeichnungen'!$J$9:$J$209=$G19),--('Aufzeichnungen'!$A$9:$A$209="AUFZEICHNUNG"),--('Aufzeichnungen'!$R$9:$R$209="ha"),'Aufzeichnungen'!$Q$9:$Q$209))</s:f>
        <s:v/>
      </s:c>
      <s:c r="I19" s="19" t="str">
        <s:f>IF($G19="","",SUMPRODUCT(--('Aufzeichnungen'!$J$9:$J$209=$G19),--('Aufzeichnungen'!$A$9:$A$209="AUFZEICHNUNG"),--('Aufzeichnungen'!$R$9:$R$209="acre"),'Aufzeichnungen'!$Q$9:$Q$209))</s:f>
        <s:v/>
      </s:c>
      <s:c r="J19" s="19" t="str">
        <s:f>IF($G19="","",SUMPRODUCT(--('Aufzeichnungen'!$J$9:$J$209=$G19),--('Aufzeichnungen'!$A$9:$A$209="AUFZEICHNUNG"),--('Aufzeichnungen'!$R$9:$R$209="m²"),'Aufzeichnungen'!$Q$9:$Q$209))</s:f>
        <s:v/>
      </s:c>
      <s:c r="K19" s="20" t="str">
        <s:f>IF($G19="","",SUMPRODUCT(--('Aufzeichnungen'!$J$9:$J$209=$G19),--('Aufzeichnungen'!$A$9:$A$209="AUFZEICHNUNG"),--('Aufzeichnungen'!$Q$9:$Q$209=""))+SUMPRODUCT(--('Aufzeichnungen'!$J$9:$J$209=$G19),--('Aufzeichnungen'!$A$9:$A$209="AUFZEICHNUNG"),--('Aufzeichnungen'!$Q$9:$Q$209&lt;&gt;""),--('Aufzeichnungen'!$R$9:$R$209="")))</s:f>
        <s:v/>
      </s:c>
    </s:row>
    <s:row r="20" ht="25" customHeight="1">
      <s:c r="A20" s="18" t="str">
        <s:f>IF(AND('Aufzeichnungen'!A20="AUFZEICHNUNG",'Aufzeichnungen'!M20&lt;&gt;""),IF(SUMPRODUCT(--('Aufzeichnungen'!$M$9:M20='Aufzeichnungen'!M20),--('Aufzeichnungen'!$A$9:A20="AUFZEICHNUNG"))=1,'Aufzeichnungen'!M20,""),"")</s:f>
        <s:v/>
      </s:c>
      <s:c r="B20" s="19" t="str">
        <s:f>IF($A20="","",SUMPRODUCT(--('Aufzeichnungen'!$M$9:$M$209=$A20),--('Aufzeichnungen'!$A$9:$A$209="AUFZEICHNUNG"),--('Aufzeichnungen'!$R$9:$R$209="ha"),'Aufzeichnungen'!$Q$9:$Q$209))</s:f>
        <s:v/>
      </s:c>
      <s:c r="C20" s="19" t="str">
        <s:f>IF($A20="","",SUMPRODUCT(--('Aufzeichnungen'!$M$9:$M$209=$A20),--('Aufzeichnungen'!$A$9:$A$209="AUFZEICHNUNG"),--('Aufzeichnungen'!$R$9:$R$209="acre"),'Aufzeichnungen'!$Q$9:$Q$209))</s:f>
        <s:v/>
      </s:c>
      <s:c r="D20" s="19" t="str">
        <s:f>IF($A20="","",SUMPRODUCT(--('Aufzeichnungen'!$M$9:$M$209=$A20),--('Aufzeichnungen'!$A$9:$A$209="AUFZEICHNUNG"),--('Aufzeichnungen'!$R$9:$R$209="m²"),'Aufzeichnungen'!$Q$9:$Q$209))</s:f>
        <s:v/>
      </s:c>
      <s:c r="E20" s="20" t="str">
        <s:f>IF($A20="","",SUMPRODUCT(--('Aufzeichnungen'!$M$9:$M$209=$A20),--('Aufzeichnungen'!$A$9:$A$209="AUFZEICHNUNG"),--('Aufzeichnungen'!$Q$9:$Q$209=""))+SUMPRODUCT(--('Aufzeichnungen'!$M$9:$M$209=$A20),--('Aufzeichnungen'!$A$9:$A$209="AUFZEICHNUNG"),--('Aufzeichnungen'!$Q$9:$Q$209&lt;&gt;""),--('Aufzeichnungen'!$R$9:$R$209="")))</s:f>
        <s:v/>
      </s:c>
      <s:c r="F20" s="21" t="n"/>
      <s:c r="G20" s="18" t="str">
        <s:f>IF(AND('Aufzeichnungen'!A20="AUFZEICHNUNG",'Aufzeichnungen'!J20&lt;&gt;""),IF(SUMPRODUCT(--('Aufzeichnungen'!$J$9:J20='Aufzeichnungen'!J20),--('Aufzeichnungen'!$A$9:A20="AUFZEICHNUNG"))=1,'Aufzeichnungen'!J20,""),"")</s:f>
        <s:v/>
      </s:c>
      <s:c r="H20" s="19" t="str">
        <s:f>IF($G20="","",SUMPRODUCT(--('Aufzeichnungen'!$J$9:$J$209=$G20),--('Aufzeichnungen'!$A$9:$A$209="AUFZEICHNUNG"),--('Aufzeichnungen'!$R$9:$R$209="ha"),'Aufzeichnungen'!$Q$9:$Q$209))</s:f>
        <s:v/>
      </s:c>
      <s:c r="I20" s="19" t="str">
        <s:f>IF($G20="","",SUMPRODUCT(--('Aufzeichnungen'!$J$9:$J$209=$G20),--('Aufzeichnungen'!$A$9:$A$209="AUFZEICHNUNG"),--('Aufzeichnungen'!$R$9:$R$209="acre"),'Aufzeichnungen'!$Q$9:$Q$209))</s:f>
        <s:v/>
      </s:c>
      <s:c r="J20" s="19" t="str">
        <s:f>IF($G20="","",SUMPRODUCT(--('Aufzeichnungen'!$J$9:$J$209=$G20),--('Aufzeichnungen'!$A$9:$A$209="AUFZEICHNUNG"),--('Aufzeichnungen'!$R$9:$R$209="m²"),'Aufzeichnungen'!$Q$9:$Q$209))</s:f>
        <s:v/>
      </s:c>
      <s:c r="K20" s="20" t="str">
        <s:f>IF($G20="","",SUMPRODUCT(--('Aufzeichnungen'!$J$9:$J$209=$G20),--('Aufzeichnungen'!$A$9:$A$209="AUFZEICHNUNG"),--('Aufzeichnungen'!$Q$9:$Q$209=""))+SUMPRODUCT(--('Aufzeichnungen'!$J$9:$J$209=$G20),--('Aufzeichnungen'!$A$9:$A$209="AUFZEICHNUNG"),--('Aufzeichnungen'!$Q$9:$Q$209&lt;&gt;""),--('Aufzeichnungen'!$R$9:$R$209="")))</s:f>
        <s:v/>
      </s:c>
    </s:row>
    <s:row r="21" ht="25" customHeight="1">
      <s:c r="A21" s="18" t="str">
        <s:f>IF(AND('Aufzeichnungen'!A21="AUFZEICHNUNG",'Aufzeichnungen'!M21&lt;&gt;""),IF(SUMPRODUCT(--('Aufzeichnungen'!$M$9:M21='Aufzeichnungen'!M21),--('Aufzeichnungen'!$A$9:A21="AUFZEICHNUNG"))=1,'Aufzeichnungen'!M21,""),"")</s:f>
        <s:v/>
      </s:c>
      <s:c r="B21" s="19" t="str">
        <s:f>IF($A21="","",SUMPRODUCT(--('Aufzeichnungen'!$M$9:$M$209=$A21),--('Aufzeichnungen'!$A$9:$A$209="AUFZEICHNUNG"),--('Aufzeichnungen'!$R$9:$R$209="ha"),'Aufzeichnungen'!$Q$9:$Q$209))</s:f>
        <s:v/>
      </s:c>
      <s:c r="C21" s="19" t="str">
        <s:f>IF($A21="","",SUMPRODUCT(--('Aufzeichnungen'!$M$9:$M$209=$A21),--('Aufzeichnungen'!$A$9:$A$209="AUFZEICHNUNG"),--('Aufzeichnungen'!$R$9:$R$209="acre"),'Aufzeichnungen'!$Q$9:$Q$209))</s:f>
        <s:v/>
      </s:c>
      <s:c r="D21" s="19" t="str">
        <s:f>IF($A21="","",SUMPRODUCT(--('Aufzeichnungen'!$M$9:$M$209=$A21),--('Aufzeichnungen'!$A$9:$A$209="AUFZEICHNUNG"),--('Aufzeichnungen'!$R$9:$R$209="m²"),'Aufzeichnungen'!$Q$9:$Q$209))</s:f>
        <s:v/>
      </s:c>
      <s:c r="E21" s="20" t="str">
        <s:f>IF($A21="","",SUMPRODUCT(--('Aufzeichnungen'!$M$9:$M$209=$A21),--('Aufzeichnungen'!$A$9:$A$209="AUFZEICHNUNG"),--('Aufzeichnungen'!$Q$9:$Q$209=""))+SUMPRODUCT(--('Aufzeichnungen'!$M$9:$M$209=$A21),--('Aufzeichnungen'!$A$9:$A$209="AUFZEICHNUNG"),--('Aufzeichnungen'!$Q$9:$Q$209&lt;&gt;""),--('Aufzeichnungen'!$R$9:$R$209="")))</s:f>
        <s:v/>
      </s:c>
      <s:c r="F21" s="21" t="n"/>
      <s:c r="G21" s="18" t="str">
        <s:f>IF(AND('Aufzeichnungen'!A21="AUFZEICHNUNG",'Aufzeichnungen'!J21&lt;&gt;""),IF(SUMPRODUCT(--('Aufzeichnungen'!$J$9:J21='Aufzeichnungen'!J21),--('Aufzeichnungen'!$A$9:A21="AUFZEICHNUNG"))=1,'Aufzeichnungen'!J21,""),"")</s:f>
        <s:v/>
      </s:c>
      <s:c r="H21" s="19" t="str">
        <s:f>IF($G21="","",SUMPRODUCT(--('Aufzeichnungen'!$J$9:$J$209=$G21),--('Aufzeichnungen'!$A$9:$A$209="AUFZEICHNUNG"),--('Aufzeichnungen'!$R$9:$R$209="ha"),'Aufzeichnungen'!$Q$9:$Q$209))</s:f>
        <s:v/>
      </s:c>
      <s:c r="I21" s="19" t="str">
        <s:f>IF($G21="","",SUMPRODUCT(--('Aufzeichnungen'!$J$9:$J$209=$G21),--('Aufzeichnungen'!$A$9:$A$209="AUFZEICHNUNG"),--('Aufzeichnungen'!$R$9:$R$209="acre"),'Aufzeichnungen'!$Q$9:$Q$209))</s:f>
        <s:v/>
      </s:c>
      <s:c r="J21" s="19" t="str">
        <s:f>IF($G21="","",SUMPRODUCT(--('Aufzeichnungen'!$J$9:$J$209=$G21),--('Aufzeichnungen'!$A$9:$A$209="AUFZEICHNUNG"),--('Aufzeichnungen'!$R$9:$R$209="m²"),'Aufzeichnungen'!$Q$9:$Q$209))</s:f>
        <s:v/>
      </s:c>
      <s:c r="K21" s="20" t="str">
        <s:f>IF($G21="","",SUMPRODUCT(--('Aufzeichnungen'!$J$9:$J$209=$G21),--('Aufzeichnungen'!$A$9:$A$209="AUFZEICHNUNG"),--('Aufzeichnungen'!$Q$9:$Q$209=""))+SUMPRODUCT(--('Aufzeichnungen'!$J$9:$J$209=$G21),--('Aufzeichnungen'!$A$9:$A$209="AUFZEICHNUNG"),--('Aufzeichnungen'!$Q$9:$Q$209&lt;&gt;""),--('Aufzeichnungen'!$R$9:$R$209="")))</s:f>
        <s:v/>
      </s:c>
    </s:row>
    <s:row r="22" ht="25" customHeight="1">
      <s:c r="A22" s="18" t="str">
        <s:f>IF(AND('Aufzeichnungen'!A22="AUFZEICHNUNG",'Aufzeichnungen'!M22&lt;&gt;""),IF(SUMPRODUCT(--('Aufzeichnungen'!$M$9:M22='Aufzeichnungen'!M22),--('Aufzeichnungen'!$A$9:A22="AUFZEICHNUNG"))=1,'Aufzeichnungen'!M22,""),"")</s:f>
        <s:v/>
      </s:c>
      <s:c r="B22" s="19" t="str">
        <s:f>IF($A22="","",SUMPRODUCT(--('Aufzeichnungen'!$M$9:$M$209=$A22),--('Aufzeichnungen'!$A$9:$A$209="AUFZEICHNUNG"),--('Aufzeichnungen'!$R$9:$R$209="ha"),'Aufzeichnungen'!$Q$9:$Q$209))</s:f>
        <s:v/>
      </s:c>
      <s:c r="C22" s="19" t="str">
        <s:f>IF($A22="","",SUMPRODUCT(--('Aufzeichnungen'!$M$9:$M$209=$A22),--('Aufzeichnungen'!$A$9:$A$209="AUFZEICHNUNG"),--('Aufzeichnungen'!$R$9:$R$209="acre"),'Aufzeichnungen'!$Q$9:$Q$209))</s:f>
        <s:v/>
      </s:c>
      <s:c r="D22" s="19" t="str">
        <s:f>IF($A22="","",SUMPRODUCT(--('Aufzeichnungen'!$M$9:$M$209=$A22),--('Aufzeichnungen'!$A$9:$A$209="AUFZEICHNUNG"),--('Aufzeichnungen'!$R$9:$R$209="m²"),'Aufzeichnungen'!$Q$9:$Q$209))</s:f>
        <s:v/>
      </s:c>
      <s:c r="E22" s="20" t="str">
        <s:f>IF($A22="","",SUMPRODUCT(--('Aufzeichnungen'!$M$9:$M$209=$A22),--('Aufzeichnungen'!$A$9:$A$209="AUFZEICHNUNG"),--('Aufzeichnungen'!$Q$9:$Q$209=""))+SUMPRODUCT(--('Aufzeichnungen'!$M$9:$M$209=$A22),--('Aufzeichnungen'!$A$9:$A$209="AUFZEICHNUNG"),--('Aufzeichnungen'!$Q$9:$Q$209&lt;&gt;""),--('Aufzeichnungen'!$R$9:$R$209="")))</s:f>
        <s:v/>
      </s:c>
      <s:c r="F22" s="21" t="n"/>
      <s:c r="G22" s="18" t="str">
        <s:f>IF(AND('Aufzeichnungen'!A22="AUFZEICHNUNG",'Aufzeichnungen'!J22&lt;&gt;""),IF(SUMPRODUCT(--('Aufzeichnungen'!$J$9:J22='Aufzeichnungen'!J22),--('Aufzeichnungen'!$A$9:A22="AUFZEICHNUNG"))=1,'Aufzeichnungen'!J22,""),"")</s:f>
        <s:v/>
      </s:c>
      <s:c r="H22" s="19" t="str">
        <s:f>IF($G22="","",SUMPRODUCT(--('Aufzeichnungen'!$J$9:$J$209=$G22),--('Aufzeichnungen'!$A$9:$A$209="AUFZEICHNUNG"),--('Aufzeichnungen'!$R$9:$R$209="ha"),'Aufzeichnungen'!$Q$9:$Q$209))</s:f>
        <s:v/>
      </s:c>
      <s:c r="I22" s="19" t="str">
        <s:f>IF($G22="","",SUMPRODUCT(--('Aufzeichnungen'!$J$9:$J$209=$G22),--('Aufzeichnungen'!$A$9:$A$209="AUFZEICHNUNG"),--('Aufzeichnungen'!$R$9:$R$209="acre"),'Aufzeichnungen'!$Q$9:$Q$209))</s:f>
        <s:v/>
      </s:c>
      <s:c r="J22" s="19" t="str">
        <s:f>IF($G22="","",SUMPRODUCT(--('Aufzeichnungen'!$J$9:$J$209=$G22),--('Aufzeichnungen'!$A$9:$A$209="AUFZEICHNUNG"),--('Aufzeichnungen'!$R$9:$R$209="m²"),'Aufzeichnungen'!$Q$9:$Q$209))</s:f>
        <s:v/>
      </s:c>
      <s:c r="K22" s="20" t="str">
        <s:f>IF($G22="","",SUMPRODUCT(--('Aufzeichnungen'!$J$9:$J$209=$G22),--('Aufzeichnungen'!$A$9:$A$209="AUFZEICHNUNG"),--('Aufzeichnungen'!$Q$9:$Q$209=""))+SUMPRODUCT(--('Aufzeichnungen'!$J$9:$J$209=$G22),--('Aufzeichnungen'!$A$9:$A$209="AUFZEICHNUNG"),--('Aufzeichnungen'!$Q$9:$Q$209&lt;&gt;""),--('Aufzeichnungen'!$R$9:$R$209="")))</s:f>
        <s:v/>
      </s:c>
    </s:row>
    <s:row r="23" ht="25" customHeight="1">
      <s:c r="A23" s="18" t="str">
        <s:f>IF(AND('Aufzeichnungen'!A23="AUFZEICHNUNG",'Aufzeichnungen'!M23&lt;&gt;""),IF(SUMPRODUCT(--('Aufzeichnungen'!$M$9:M23='Aufzeichnungen'!M23),--('Aufzeichnungen'!$A$9:A23="AUFZEICHNUNG"))=1,'Aufzeichnungen'!M23,""),"")</s:f>
        <s:v/>
      </s:c>
      <s:c r="B23" s="19" t="str">
        <s:f>IF($A23="","",SUMPRODUCT(--('Aufzeichnungen'!$M$9:$M$209=$A23),--('Aufzeichnungen'!$A$9:$A$209="AUFZEICHNUNG"),--('Aufzeichnungen'!$R$9:$R$209="ha"),'Aufzeichnungen'!$Q$9:$Q$209))</s:f>
        <s:v/>
      </s:c>
      <s:c r="C23" s="19" t="str">
        <s:f>IF($A23="","",SUMPRODUCT(--('Aufzeichnungen'!$M$9:$M$209=$A23),--('Aufzeichnungen'!$A$9:$A$209="AUFZEICHNUNG"),--('Aufzeichnungen'!$R$9:$R$209="acre"),'Aufzeichnungen'!$Q$9:$Q$209))</s:f>
        <s:v/>
      </s:c>
      <s:c r="D23" s="19" t="str">
        <s:f>IF($A23="","",SUMPRODUCT(--('Aufzeichnungen'!$M$9:$M$209=$A23),--('Aufzeichnungen'!$A$9:$A$209="AUFZEICHNUNG"),--('Aufzeichnungen'!$R$9:$R$209="m²"),'Aufzeichnungen'!$Q$9:$Q$209))</s:f>
        <s:v/>
      </s:c>
      <s:c r="E23" s="20" t="str">
        <s:f>IF($A23="","",SUMPRODUCT(--('Aufzeichnungen'!$M$9:$M$209=$A23),--('Aufzeichnungen'!$A$9:$A$209="AUFZEICHNUNG"),--('Aufzeichnungen'!$Q$9:$Q$209=""))+SUMPRODUCT(--('Aufzeichnungen'!$M$9:$M$209=$A23),--('Aufzeichnungen'!$A$9:$A$209="AUFZEICHNUNG"),--('Aufzeichnungen'!$Q$9:$Q$209&lt;&gt;""),--('Aufzeichnungen'!$R$9:$R$209="")))</s:f>
        <s:v/>
      </s:c>
      <s:c r="F23" s="21" t="n"/>
      <s:c r="G23" s="18" t="str">
        <s:f>IF(AND('Aufzeichnungen'!A23="AUFZEICHNUNG",'Aufzeichnungen'!J23&lt;&gt;""),IF(SUMPRODUCT(--('Aufzeichnungen'!$J$9:J23='Aufzeichnungen'!J23),--('Aufzeichnungen'!$A$9:A23="AUFZEICHNUNG"))=1,'Aufzeichnungen'!J23,""),"")</s:f>
        <s:v/>
      </s:c>
      <s:c r="H23" s="19" t="str">
        <s:f>IF($G23="","",SUMPRODUCT(--('Aufzeichnungen'!$J$9:$J$209=$G23),--('Aufzeichnungen'!$A$9:$A$209="AUFZEICHNUNG"),--('Aufzeichnungen'!$R$9:$R$209="ha"),'Aufzeichnungen'!$Q$9:$Q$209))</s:f>
        <s:v/>
      </s:c>
      <s:c r="I23" s="19" t="str">
        <s:f>IF($G23="","",SUMPRODUCT(--('Aufzeichnungen'!$J$9:$J$209=$G23),--('Aufzeichnungen'!$A$9:$A$209="AUFZEICHNUNG"),--('Aufzeichnungen'!$R$9:$R$209="acre"),'Aufzeichnungen'!$Q$9:$Q$209))</s:f>
        <s:v/>
      </s:c>
      <s:c r="J23" s="19" t="str">
        <s:f>IF($G23="","",SUMPRODUCT(--('Aufzeichnungen'!$J$9:$J$209=$G23),--('Aufzeichnungen'!$A$9:$A$209="AUFZEICHNUNG"),--('Aufzeichnungen'!$R$9:$R$209="m²"),'Aufzeichnungen'!$Q$9:$Q$209))</s:f>
        <s:v/>
      </s:c>
      <s:c r="K23" s="20" t="str">
        <s:f>IF($G23="","",SUMPRODUCT(--('Aufzeichnungen'!$J$9:$J$209=$G23),--('Aufzeichnungen'!$A$9:$A$209="AUFZEICHNUNG"),--('Aufzeichnungen'!$Q$9:$Q$209=""))+SUMPRODUCT(--('Aufzeichnungen'!$J$9:$J$209=$G23),--('Aufzeichnungen'!$A$9:$A$209="AUFZEICHNUNG"),--('Aufzeichnungen'!$Q$9:$Q$209&lt;&gt;""),--('Aufzeichnungen'!$R$9:$R$209="")))</s:f>
        <s:v/>
      </s:c>
    </s:row>
    <s:row r="24" ht="25" customHeight="1">
      <s:c r="A24" s="18" t="str">
        <s:f>IF(AND('Aufzeichnungen'!A24="AUFZEICHNUNG",'Aufzeichnungen'!M24&lt;&gt;""),IF(SUMPRODUCT(--('Aufzeichnungen'!$M$9:M24='Aufzeichnungen'!M24),--('Aufzeichnungen'!$A$9:A24="AUFZEICHNUNG"))=1,'Aufzeichnungen'!M24,""),"")</s:f>
        <s:v/>
      </s:c>
      <s:c r="B24" s="19" t="str">
        <s:f>IF($A24="","",SUMPRODUCT(--('Aufzeichnungen'!$M$9:$M$209=$A24),--('Aufzeichnungen'!$A$9:$A$209="AUFZEICHNUNG"),--('Aufzeichnungen'!$R$9:$R$209="ha"),'Aufzeichnungen'!$Q$9:$Q$209))</s:f>
        <s:v/>
      </s:c>
      <s:c r="C24" s="19" t="str">
        <s:f>IF($A24="","",SUMPRODUCT(--('Aufzeichnungen'!$M$9:$M$209=$A24),--('Aufzeichnungen'!$A$9:$A$209="AUFZEICHNUNG"),--('Aufzeichnungen'!$R$9:$R$209="acre"),'Aufzeichnungen'!$Q$9:$Q$209))</s:f>
        <s:v/>
      </s:c>
      <s:c r="D24" s="19" t="str">
        <s:f>IF($A24="","",SUMPRODUCT(--('Aufzeichnungen'!$M$9:$M$209=$A24),--('Aufzeichnungen'!$A$9:$A$209="AUFZEICHNUNG"),--('Aufzeichnungen'!$R$9:$R$209="m²"),'Aufzeichnungen'!$Q$9:$Q$209))</s:f>
        <s:v/>
      </s:c>
      <s:c r="E24" s="20" t="str">
        <s:f>IF($A24="","",SUMPRODUCT(--('Aufzeichnungen'!$M$9:$M$209=$A24),--('Aufzeichnungen'!$A$9:$A$209="AUFZEICHNUNG"),--('Aufzeichnungen'!$Q$9:$Q$209=""))+SUMPRODUCT(--('Aufzeichnungen'!$M$9:$M$209=$A24),--('Aufzeichnungen'!$A$9:$A$209="AUFZEICHNUNG"),--('Aufzeichnungen'!$Q$9:$Q$209&lt;&gt;""),--('Aufzeichnungen'!$R$9:$R$209="")))</s:f>
        <s:v/>
      </s:c>
      <s:c r="F24" s="21" t="n"/>
      <s:c r="G24" s="18" t="str">
        <s:f>IF(AND('Aufzeichnungen'!A24="AUFZEICHNUNG",'Aufzeichnungen'!J24&lt;&gt;""),IF(SUMPRODUCT(--('Aufzeichnungen'!$J$9:J24='Aufzeichnungen'!J24),--('Aufzeichnungen'!$A$9:A24="AUFZEICHNUNG"))=1,'Aufzeichnungen'!J24,""),"")</s:f>
        <s:v/>
      </s:c>
      <s:c r="H24" s="19" t="str">
        <s:f>IF($G24="","",SUMPRODUCT(--('Aufzeichnungen'!$J$9:$J$209=$G24),--('Aufzeichnungen'!$A$9:$A$209="AUFZEICHNUNG"),--('Aufzeichnungen'!$R$9:$R$209="ha"),'Aufzeichnungen'!$Q$9:$Q$209))</s:f>
        <s:v/>
      </s:c>
      <s:c r="I24" s="19" t="str">
        <s:f>IF($G24="","",SUMPRODUCT(--('Aufzeichnungen'!$J$9:$J$209=$G24),--('Aufzeichnungen'!$A$9:$A$209="AUFZEICHNUNG"),--('Aufzeichnungen'!$R$9:$R$209="acre"),'Aufzeichnungen'!$Q$9:$Q$209))</s:f>
        <s:v/>
      </s:c>
      <s:c r="J24" s="19" t="str">
        <s:f>IF($G24="","",SUMPRODUCT(--('Aufzeichnungen'!$J$9:$J$209=$G24),--('Aufzeichnungen'!$A$9:$A$209="AUFZEICHNUNG"),--('Aufzeichnungen'!$R$9:$R$209="m²"),'Aufzeichnungen'!$Q$9:$Q$209))</s:f>
        <s:v/>
      </s:c>
      <s:c r="K24" s="20" t="str">
        <s:f>IF($G24="","",SUMPRODUCT(--('Aufzeichnungen'!$J$9:$J$209=$G24),--('Aufzeichnungen'!$A$9:$A$209="AUFZEICHNUNG"),--('Aufzeichnungen'!$Q$9:$Q$209=""))+SUMPRODUCT(--('Aufzeichnungen'!$J$9:$J$209=$G24),--('Aufzeichnungen'!$A$9:$A$209="AUFZEICHNUNG"),--('Aufzeichnungen'!$Q$9:$Q$209&lt;&gt;""),--('Aufzeichnungen'!$R$9:$R$209="")))</s:f>
        <s:v/>
      </s:c>
    </s:row>
    <s:row r="25" ht="25" customHeight="1">
      <s:c r="A25" s="18" t="str">
        <s:f>IF(AND('Aufzeichnungen'!A25="AUFZEICHNUNG",'Aufzeichnungen'!M25&lt;&gt;""),IF(SUMPRODUCT(--('Aufzeichnungen'!$M$9:M25='Aufzeichnungen'!M25),--('Aufzeichnungen'!$A$9:A25="AUFZEICHNUNG"))=1,'Aufzeichnungen'!M25,""),"")</s:f>
        <s:v/>
      </s:c>
      <s:c r="B25" s="19" t="str">
        <s:f>IF($A25="","",SUMPRODUCT(--('Aufzeichnungen'!$M$9:$M$209=$A25),--('Aufzeichnungen'!$A$9:$A$209="AUFZEICHNUNG"),--('Aufzeichnungen'!$R$9:$R$209="ha"),'Aufzeichnungen'!$Q$9:$Q$209))</s:f>
        <s:v/>
      </s:c>
      <s:c r="C25" s="19" t="str">
        <s:f>IF($A25="","",SUMPRODUCT(--('Aufzeichnungen'!$M$9:$M$209=$A25),--('Aufzeichnungen'!$A$9:$A$209="AUFZEICHNUNG"),--('Aufzeichnungen'!$R$9:$R$209="acre"),'Aufzeichnungen'!$Q$9:$Q$209))</s:f>
        <s:v/>
      </s:c>
      <s:c r="D25" s="19" t="str">
        <s:f>IF($A25="","",SUMPRODUCT(--('Aufzeichnungen'!$M$9:$M$209=$A25),--('Aufzeichnungen'!$A$9:$A$209="AUFZEICHNUNG"),--('Aufzeichnungen'!$R$9:$R$209="m²"),'Aufzeichnungen'!$Q$9:$Q$209))</s:f>
        <s:v/>
      </s:c>
      <s:c r="E25" s="20" t="str">
        <s:f>IF($A25="","",SUMPRODUCT(--('Aufzeichnungen'!$M$9:$M$209=$A25),--('Aufzeichnungen'!$A$9:$A$209="AUFZEICHNUNG"),--('Aufzeichnungen'!$Q$9:$Q$209=""))+SUMPRODUCT(--('Aufzeichnungen'!$M$9:$M$209=$A25),--('Aufzeichnungen'!$A$9:$A$209="AUFZEICHNUNG"),--('Aufzeichnungen'!$Q$9:$Q$209&lt;&gt;""),--('Aufzeichnungen'!$R$9:$R$209="")))</s:f>
        <s:v/>
      </s:c>
      <s:c r="F25" s="21" t="n"/>
      <s:c r="G25" s="18" t="str">
        <s:f>IF(AND('Aufzeichnungen'!A25="AUFZEICHNUNG",'Aufzeichnungen'!J25&lt;&gt;""),IF(SUMPRODUCT(--('Aufzeichnungen'!$J$9:J25='Aufzeichnungen'!J25),--('Aufzeichnungen'!$A$9:A25="AUFZEICHNUNG"))=1,'Aufzeichnungen'!J25,""),"")</s:f>
        <s:v/>
      </s:c>
      <s:c r="H25" s="19" t="str">
        <s:f>IF($G25="","",SUMPRODUCT(--('Aufzeichnungen'!$J$9:$J$209=$G25),--('Aufzeichnungen'!$A$9:$A$209="AUFZEICHNUNG"),--('Aufzeichnungen'!$R$9:$R$209="ha"),'Aufzeichnungen'!$Q$9:$Q$209))</s:f>
        <s:v/>
      </s:c>
      <s:c r="I25" s="19" t="str">
        <s:f>IF($G25="","",SUMPRODUCT(--('Aufzeichnungen'!$J$9:$J$209=$G25),--('Aufzeichnungen'!$A$9:$A$209="AUFZEICHNUNG"),--('Aufzeichnungen'!$R$9:$R$209="acre"),'Aufzeichnungen'!$Q$9:$Q$209))</s:f>
        <s:v/>
      </s:c>
      <s:c r="J25" s="19" t="str">
        <s:f>IF($G25="","",SUMPRODUCT(--('Aufzeichnungen'!$J$9:$J$209=$G25),--('Aufzeichnungen'!$A$9:$A$209="AUFZEICHNUNG"),--('Aufzeichnungen'!$R$9:$R$209="m²"),'Aufzeichnungen'!$Q$9:$Q$209))</s:f>
        <s:v/>
      </s:c>
      <s:c r="K25" s="20" t="str">
        <s:f>IF($G25="","",SUMPRODUCT(--('Aufzeichnungen'!$J$9:$J$209=$G25),--('Aufzeichnungen'!$A$9:$A$209="AUFZEICHNUNG"),--('Aufzeichnungen'!$Q$9:$Q$209=""))+SUMPRODUCT(--('Aufzeichnungen'!$J$9:$J$209=$G25),--('Aufzeichnungen'!$A$9:$A$209="AUFZEICHNUNG"),--('Aufzeichnungen'!$Q$9:$Q$209&lt;&gt;""),--('Aufzeichnungen'!$R$9:$R$209="")))</s:f>
        <s:v/>
      </s:c>
    </s:row>
    <s:row r="26" ht="25" customHeight="1">
      <s:c r="A26" s="18" t="str">
        <s:f>IF(AND('Aufzeichnungen'!A26="AUFZEICHNUNG",'Aufzeichnungen'!M26&lt;&gt;""),IF(SUMPRODUCT(--('Aufzeichnungen'!$M$9:M26='Aufzeichnungen'!M26),--('Aufzeichnungen'!$A$9:A26="AUFZEICHNUNG"))=1,'Aufzeichnungen'!M26,""),"")</s:f>
        <s:v/>
      </s:c>
      <s:c r="B26" s="19" t="str">
        <s:f>IF($A26="","",SUMPRODUCT(--('Aufzeichnungen'!$M$9:$M$209=$A26),--('Aufzeichnungen'!$A$9:$A$209="AUFZEICHNUNG"),--('Aufzeichnungen'!$R$9:$R$209="ha"),'Aufzeichnungen'!$Q$9:$Q$209))</s:f>
        <s:v/>
      </s:c>
      <s:c r="C26" s="19" t="str">
        <s:f>IF($A26="","",SUMPRODUCT(--('Aufzeichnungen'!$M$9:$M$209=$A26),--('Aufzeichnungen'!$A$9:$A$209="AUFZEICHNUNG"),--('Aufzeichnungen'!$R$9:$R$209="acre"),'Aufzeichnungen'!$Q$9:$Q$209))</s:f>
        <s:v/>
      </s:c>
      <s:c r="D26" s="19" t="str">
        <s:f>IF($A26="","",SUMPRODUCT(--('Aufzeichnungen'!$M$9:$M$209=$A26),--('Aufzeichnungen'!$A$9:$A$209="AUFZEICHNUNG"),--('Aufzeichnungen'!$R$9:$R$209="m²"),'Aufzeichnungen'!$Q$9:$Q$209))</s:f>
        <s:v/>
      </s:c>
      <s:c r="E26" s="20" t="str">
        <s:f>IF($A26="","",SUMPRODUCT(--('Aufzeichnungen'!$M$9:$M$209=$A26),--('Aufzeichnungen'!$A$9:$A$209="AUFZEICHNUNG"),--('Aufzeichnungen'!$Q$9:$Q$209=""))+SUMPRODUCT(--('Aufzeichnungen'!$M$9:$M$209=$A26),--('Aufzeichnungen'!$A$9:$A$209="AUFZEICHNUNG"),--('Aufzeichnungen'!$Q$9:$Q$209&lt;&gt;""),--('Aufzeichnungen'!$R$9:$R$209="")))</s:f>
        <s:v/>
      </s:c>
      <s:c r="F26" s="21" t="n"/>
      <s:c r="G26" s="18" t="str">
        <s:f>IF(AND('Aufzeichnungen'!A26="AUFZEICHNUNG",'Aufzeichnungen'!J26&lt;&gt;""),IF(SUMPRODUCT(--('Aufzeichnungen'!$J$9:J26='Aufzeichnungen'!J26),--('Aufzeichnungen'!$A$9:A26="AUFZEICHNUNG"))=1,'Aufzeichnungen'!J26,""),"")</s:f>
        <s:v/>
      </s:c>
      <s:c r="H26" s="19" t="str">
        <s:f>IF($G26="","",SUMPRODUCT(--('Aufzeichnungen'!$J$9:$J$209=$G26),--('Aufzeichnungen'!$A$9:$A$209="AUFZEICHNUNG"),--('Aufzeichnungen'!$R$9:$R$209="ha"),'Aufzeichnungen'!$Q$9:$Q$209))</s:f>
        <s:v/>
      </s:c>
      <s:c r="I26" s="19" t="str">
        <s:f>IF($G26="","",SUMPRODUCT(--('Aufzeichnungen'!$J$9:$J$209=$G26),--('Aufzeichnungen'!$A$9:$A$209="AUFZEICHNUNG"),--('Aufzeichnungen'!$R$9:$R$209="acre"),'Aufzeichnungen'!$Q$9:$Q$209))</s:f>
        <s:v/>
      </s:c>
      <s:c r="J26" s="19" t="str">
        <s:f>IF($G26="","",SUMPRODUCT(--('Aufzeichnungen'!$J$9:$J$209=$G26),--('Aufzeichnungen'!$A$9:$A$209="AUFZEICHNUNG"),--('Aufzeichnungen'!$R$9:$R$209="m²"),'Aufzeichnungen'!$Q$9:$Q$209))</s:f>
        <s:v/>
      </s:c>
      <s:c r="K26" s="20" t="str">
        <s:f>IF($G26="","",SUMPRODUCT(--('Aufzeichnungen'!$J$9:$J$209=$G26),--('Aufzeichnungen'!$A$9:$A$209="AUFZEICHNUNG"),--('Aufzeichnungen'!$Q$9:$Q$209=""))+SUMPRODUCT(--('Aufzeichnungen'!$J$9:$J$209=$G26),--('Aufzeichnungen'!$A$9:$A$209="AUFZEICHNUNG"),--('Aufzeichnungen'!$Q$9:$Q$209&lt;&gt;""),--('Aufzeichnungen'!$R$9:$R$209="")))</s:f>
        <s:v/>
      </s:c>
    </s:row>
    <s:row r="27" ht="25" customHeight="1">
      <s:c r="A27" s="18" t="str">
        <s:f>IF(AND('Aufzeichnungen'!A27="AUFZEICHNUNG",'Aufzeichnungen'!M27&lt;&gt;""),IF(SUMPRODUCT(--('Aufzeichnungen'!$M$9:M27='Aufzeichnungen'!M27),--('Aufzeichnungen'!$A$9:A27="AUFZEICHNUNG"))=1,'Aufzeichnungen'!M27,""),"")</s:f>
        <s:v/>
      </s:c>
      <s:c r="B27" s="19" t="str">
        <s:f>IF($A27="","",SUMPRODUCT(--('Aufzeichnungen'!$M$9:$M$209=$A27),--('Aufzeichnungen'!$A$9:$A$209="AUFZEICHNUNG"),--('Aufzeichnungen'!$R$9:$R$209="ha"),'Aufzeichnungen'!$Q$9:$Q$209))</s:f>
        <s:v/>
      </s:c>
      <s:c r="C27" s="19" t="str">
        <s:f>IF($A27="","",SUMPRODUCT(--('Aufzeichnungen'!$M$9:$M$209=$A27),--('Aufzeichnungen'!$A$9:$A$209="AUFZEICHNUNG"),--('Aufzeichnungen'!$R$9:$R$209="acre"),'Aufzeichnungen'!$Q$9:$Q$209))</s:f>
        <s:v/>
      </s:c>
      <s:c r="D27" s="19" t="str">
        <s:f>IF($A27="","",SUMPRODUCT(--('Aufzeichnungen'!$M$9:$M$209=$A27),--('Aufzeichnungen'!$A$9:$A$209="AUFZEICHNUNG"),--('Aufzeichnungen'!$R$9:$R$209="m²"),'Aufzeichnungen'!$Q$9:$Q$209))</s:f>
        <s:v/>
      </s:c>
      <s:c r="E27" s="20" t="str">
        <s:f>IF($A27="","",SUMPRODUCT(--('Aufzeichnungen'!$M$9:$M$209=$A27),--('Aufzeichnungen'!$A$9:$A$209="AUFZEICHNUNG"),--('Aufzeichnungen'!$Q$9:$Q$209=""))+SUMPRODUCT(--('Aufzeichnungen'!$M$9:$M$209=$A27),--('Aufzeichnungen'!$A$9:$A$209="AUFZEICHNUNG"),--('Aufzeichnungen'!$Q$9:$Q$209&lt;&gt;""),--('Aufzeichnungen'!$R$9:$R$209="")))</s:f>
        <s:v/>
      </s:c>
      <s:c r="F27" s="21" t="n"/>
      <s:c r="G27" s="18" t="str">
        <s:f>IF(AND('Aufzeichnungen'!A27="AUFZEICHNUNG",'Aufzeichnungen'!J27&lt;&gt;""),IF(SUMPRODUCT(--('Aufzeichnungen'!$J$9:J27='Aufzeichnungen'!J27),--('Aufzeichnungen'!$A$9:A27="AUFZEICHNUNG"))=1,'Aufzeichnungen'!J27,""),"")</s:f>
        <s:v/>
      </s:c>
      <s:c r="H27" s="19" t="str">
        <s:f>IF($G27="","",SUMPRODUCT(--('Aufzeichnungen'!$J$9:$J$209=$G27),--('Aufzeichnungen'!$A$9:$A$209="AUFZEICHNUNG"),--('Aufzeichnungen'!$R$9:$R$209="ha"),'Aufzeichnungen'!$Q$9:$Q$209))</s:f>
        <s:v/>
      </s:c>
      <s:c r="I27" s="19" t="str">
        <s:f>IF($G27="","",SUMPRODUCT(--('Aufzeichnungen'!$J$9:$J$209=$G27),--('Aufzeichnungen'!$A$9:$A$209="AUFZEICHNUNG"),--('Aufzeichnungen'!$R$9:$R$209="acre"),'Aufzeichnungen'!$Q$9:$Q$209))</s:f>
        <s:v/>
      </s:c>
      <s:c r="J27" s="19" t="str">
        <s:f>IF($G27="","",SUMPRODUCT(--('Aufzeichnungen'!$J$9:$J$209=$G27),--('Aufzeichnungen'!$A$9:$A$209="AUFZEICHNUNG"),--('Aufzeichnungen'!$R$9:$R$209="m²"),'Aufzeichnungen'!$Q$9:$Q$209))</s:f>
        <s:v/>
      </s:c>
      <s:c r="K27" s="20" t="str">
        <s:f>IF($G27="","",SUMPRODUCT(--('Aufzeichnungen'!$J$9:$J$209=$G27),--('Aufzeichnungen'!$A$9:$A$209="AUFZEICHNUNG"),--('Aufzeichnungen'!$Q$9:$Q$209=""))+SUMPRODUCT(--('Aufzeichnungen'!$J$9:$J$209=$G27),--('Aufzeichnungen'!$A$9:$A$209="AUFZEICHNUNG"),--('Aufzeichnungen'!$Q$9:$Q$209&lt;&gt;""),--('Aufzeichnungen'!$R$9:$R$209="")))</s:f>
        <s:v/>
      </s:c>
    </s:row>
    <s:row r="28" ht="25" customHeight="1">
      <s:c r="A28" s="18" t="str">
        <s:f>IF(AND('Aufzeichnungen'!A28="AUFZEICHNUNG",'Aufzeichnungen'!M28&lt;&gt;""),IF(SUMPRODUCT(--('Aufzeichnungen'!$M$9:M28='Aufzeichnungen'!M28),--('Aufzeichnungen'!$A$9:A28="AUFZEICHNUNG"))=1,'Aufzeichnungen'!M28,""),"")</s:f>
        <s:v/>
      </s:c>
      <s:c r="B28" s="19" t="str">
        <s:f>IF($A28="","",SUMPRODUCT(--('Aufzeichnungen'!$M$9:$M$209=$A28),--('Aufzeichnungen'!$A$9:$A$209="AUFZEICHNUNG"),--('Aufzeichnungen'!$R$9:$R$209="ha"),'Aufzeichnungen'!$Q$9:$Q$209))</s:f>
        <s:v/>
      </s:c>
      <s:c r="C28" s="19" t="str">
        <s:f>IF($A28="","",SUMPRODUCT(--('Aufzeichnungen'!$M$9:$M$209=$A28),--('Aufzeichnungen'!$A$9:$A$209="AUFZEICHNUNG"),--('Aufzeichnungen'!$R$9:$R$209="acre"),'Aufzeichnungen'!$Q$9:$Q$209))</s:f>
        <s:v/>
      </s:c>
      <s:c r="D28" s="19" t="str">
        <s:f>IF($A28="","",SUMPRODUCT(--('Aufzeichnungen'!$M$9:$M$209=$A28),--('Aufzeichnungen'!$A$9:$A$209="AUFZEICHNUNG"),--('Aufzeichnungen'!$R$9:$R$209="m²"),'Aufzeichnungen'!$Q$9:$Q$209))</s:f>
        <s:v/>
      </s:c>
      <s:c r="E28" s="20" t="str">
        <s:f>IF($A28="","",SUMPRODUCT(--('Aufzeichnungen'!$M$9:$M$209=$A28),--('Aufzeichnungen'!$A$9:$A$209="AUFZEICHNUNG"),--('Aufzeichnungen'!$Q$9:$Q$209=""))+SUMPRODUCT(--('Aufzeichnungen'!$M$9:$M$209=$A28),--('Aufzeichnungen'!$A$9:$A$209="AUFZEICHNUNG"),--('Aufzeichnungen'!$Q$9:$Q$209&lt;&gt;""),--('Aufzeichnungen'!$R$9:$R$209="")))</s:f>
        <s:v/>
      </s:c>
      <s:c r="F28" s="21" t="n"/>
      <s:c r="G28" s="18" t="str">
        <s:f>IF(AND('Aufzeichnungen'!A28="AUFZEICHNUNG",'Aufzeichnungen'!J28&lt;&gt;""),IF(SUMPRODUCT(--('Aufzeichnungen'!$J$9:J28='Aufzeichnungen'!J28),--('Aufzeichnungen'!$A$9:A28="AUFZEICHNUNG"))=1,'Aufzeichnungen'!J28,""),"")</s:f>
        <s:v/>
      </s:c>
      <s:c r="H28" s="19" t="str">
        <s:f>IF($G28="","",SUMPRODUCT(--('Aufzeichnungen'!$J$9:$J$209=$G28),--('Aufzeichnungen'!$A$9:$A$209="AUFZEICHNUNG"),--('Aufzeichnungen'!$R$9:$R$209="ha"),'Aufzeichnungen'!$Q$9:$Q$209))</s:f>
        <s:v/>
      </s:c>
      <s:c r="I28" s="19" t="str">
        <s:f>IF($G28="","",SUMPRODUCT(--('Aufzeichnungen'!$J$9:$J$209=$G28),--('Aufzeichnungen'!$A$9:$A$209="AUFZEICHNUNG"),--('Aufzeichnungen'!$R$9:$R$209="acre"),'Aufzeichnungen'!$Q$9:$Q$209))</s:f>
        <s:v/>
      </s:c>
      <s:c r="J28" s="19" t="str">
        <s:f>IF($G28="","",SUMPRODUCT(--('Aufzeichnungen'!$J$9:$J$209=$G28),--('Aufzeichnungen'!$A$9:$A$209="AUFZEICHNUNG"),--('Aufzeichnungen'!$R$9:$R$209="m²"),'Aufzeichnungen'!$Q$9:$Q$209))</s:f>
        <s:v/>
      </s:c>
      <s:c r="K28" s="20" t="str">
        <s:f>IF($G28="","",SUMPRODUCT(--('Aufzeichnungen'!$J$9:$J$209=$G28),--('Aufzeichnungen'!$A$9:$A$209="AUFZEICHNUNG"),--('Aufzeichnungen'!$Q$9:$Q$209=""))+SUMPRODUCT(--('Aufzeichnungen'!$J$9:$J$209=$G28),--('Aufzeichnungen'!$A$9:$A$209="AUFZEICHNUNG"),--('Aufzeichnungen'!$Q$9:$Q$209&lt;&gt;""),--('Aufzeichnungen'!$R$9:$R$209="")))</s:f>
        <s:v/>
      </s:c>
    </s:row>
    <s:row r="29" ht="25" customHeight="1">
      <s:c r="A29" s="18" t="str">
        <s:f>IF(AND('Aufzeichnungen'!A29="AUFZEICHNUNG",'Aufzeichnungen'!M29&lt;&gt;""),IF(SUMPRODUCT(--('Aufzeichnungen'!$M$9:M29='Aufzeichnungen'!M29),--('Aufzeichnungen'!$A$9:A29="AUFZEICHNUNG"))=1,'Aufzeichnungen'!M29,""),"")</s:f>
        <s:v/>
      </s:c>
      <s:c r="B29" s="19" t="str">
        <s:f>IF($A29="","",SUMPRODUCT(--('Aufzeichnungen'!$M$9:$M$209=$A29),--('Aufzeichnungen'!$A$9:$A$209="AUFZEICHNUNG"),--('Aufzeichnungen'!$R$9:$R$209="ha"),'Aufzeichnungen'!$Q$9:$Q$209))</s:f>
        <s:v/>
      </s:c>
      <s:c r="C29" s="19" t="str">
        <s:f>IF($A29="","",SUMPRODUCT(--('Aufzeichnungen'!$M$9:$M$209=$A29),--('Aufzeichnungen'!$A$9:$A$209="AUFZEICHNUNG"),--('Aufzeichnungen'!$R$9:$R$209="acre"),'Aufzeichnungen'!$Q$9:$Q$209))</s:f>
        <s:v/>
      </s:c>
      <s:c r="D29" s="19" t="str">
        <s:f>IF($A29="","",SUMPRODUCT(--('Aufzeichnungen'!$M$9:$M$209=$A29),--('Aufzeichnungen'!$A$9:$A$209="AUFZEICHNUNG"),--('Aufzeichnungen'!$R$9:$R$209="m²"),'Aufzeichnungen'!$Q$9:$Q$209))</s:f>
        <s:v/>
      </s:c>
      <s:c r="E29" s="20" t="str">
        <s:f>IF($A29="","",SUMPRODUCT(--('Aufzeichnungen'!$M$9:$M$209=$A29),--('Aufzeichnungen'!$A$9:$A$209="AUFZEICHNUNG"),--('Aufzeichnungen'!$Q$9:$Q$209=""))+SUMPRODUCT(--('Aufzeichnungen'!$M$9:$M$209=$A29),--('Aufzeichnungen'!$A$9:$A$209="AUFZEICHNUNG"),--('Aufzeichnungen'!$Q$9:$Q$209&lt;&gt;""),--('Aufzeichnungen'!$R$9:$R$209="")))</s:f>
        <s:v/>
      </s:c>
      <s:c r="F29" s="21" t="n"/>
      <s:c r="G29" s="18" t="str">
        <s:f>IF(AND('Aufzeichnungen'!A29="AUFZEICHNUNG",'Aufzeichnungen'!J29&lt;&gt;""),IF(SUMPRODUCT(--('Aufzeichnungen'!$J$9:J29='Aufzeichnungen'!J29),--('Aufzeichnungen'!$A$9:A29="AUFZEICHNUNG"))=1,'Aufzeichnungen'!J29,""),"")</s:f>
        <s:v/>
      </s:c>
      <s:c r="H29" s="19" t="str">
        <s:f>IF($G29="","",SUMPRODUCT(--('Aufzeichnungen'!$J$9:$J$209=$G29),--('Aufzeichnungen'!$A$9:$A$209="AUFZEICHNUNG"),--('Aufzeichnungen'!$R$9:$R$209="ha"),'Aufzeichnungen'!$Q$9:$Q$209))</s:f>
        <s:v/>
      </s:c>
      <s:c r="I29" s="19" t="str">
        <s:f>IF($G29="","",SUMPRODUCT(--('Aufzeichnungen'!$J$9:$J$209=$G29),--('Aufzeichnungen'!$A$9:$A$209="AUFZEICHNUNG"),--('Aufzeichnungen'!$R$9:$R$209="acre"),'Aufzeichnungen'!$Q$9:$Q$209))</s:f>
        <s:v/>
      </s:c>
      <s:c r="J29" s="19" t="str">
        <s:f>IF($G29="","",SUMPRODUCT(--('Aufzeichnungen'!$J$9:$J$209=$G29),--('Aufzeichnungen'!$A$9:$A$209="AUFZEICHNUNG"),--('Aufzeichnungen'!$R$9:$R$209="m²"),'Aufzeichnungen'!$Q$9:$Q$209))</s:f>
        <s:v/>
      </s:c>
      <s:c r="K29" s="20" t="str">
        <s:f>IF($G29="","",SUMPRODUCT(--('Aufzeichnungen'!$J$9:$J$209=$G29),--('Aufzeichnungen'!$A$9:$A$209="AUFZEICHNUNG"),--('Aufzeichnungen'!$Q$9:$Q$209=""))+SUMPRODUCT(--('Aufzeichnungen'!$J$9:$J$209=$G29),--('Aufzeichnungen'!$A$9:$A$209="AUFZEICHNUNG"),--('Aufzeichnungen'!$Q$9:$Q$209&lt;&gt;""),--('Aufzeichnungen'!$R$9:$R$209="")))</s:f>
        <s:v/>
      </s:c>
    </s:row>
    <s:row r="30" ht="25" customHeight="1">
      <s:c r="A30" s="18" t="str">
        <s:f>IF(AND('Aufzeichnungen'!A30="AUFZEICHNUNG",'Aufzeichnungen'!M30&lt;&gt;""),IF(SUMPRODUCT(--('Aufzeichnungen'!$M$9:M30='Aufzeichnungen'!M30),--('Aufzeichnungen'!$A$9:A30="AUFZEICHNUNG"))=1,'Aufzeichnungen'!M30,""),"")</s:f>
        <s:v/>
      </s:c>
      <s:c r="B30" s="19" t="str">
        <s:f>IF($A30="","",SUMPRODUCT(--('Aufzeichnungen'!$M$9:$M$209=$A30),--('Aufzeichnungen'!$A$9:$A$209="AUFZEICHNUNG"),--('Aufzeichnungen'!$R$9:$R$209="ha"),'Aufzeichnungen'!$Q$9:$Q$209))</s:f>
        <s:v/>
      </s:c>
      <s:c r="C30" s="19" t="str">
        <s:f>IF($A30="","",SUMPRODUCT(--('Aufzeichnungen'!$M$9:$M$209=$A30),--('Aufzeichnungen'!$A$9:$A$209="AUFZEICHNUNG"),--('Aufzeichnungen'!$R$9:$R$209="acre"),'Aufzeichnungen'!$Q$9:$Q$209))</s:f>
        <s:v/>
      </s:c>
      <s:c r="D30" s="19" t="str">
        <s:f>IF($A30="","",SUMPRODUCT(--('Aufzeichnungen'!$M$9:$M$209=$A30),--('Aufzeichnungen'!$A$9:$A$209="AUFZEICHNUNG"),--('Aufzeichnungen'!$R$9:$R$209="m²"),'Aufzeichnungen'!$Q$9:$Q$209))</s:f>
        <s:v/>
      </s:c>
      <s:c r="E30" s="20" t="str">
        <s:f>IF($A30="","",SUMPRODUCT(--('Aufzeichnungen'!$M$9:$M$209=$A30),--('Aufzeichnungen'!$A$9:$A$209="AUFZEICHNUNG"),--('Aufzeichnungen'!$Q$9:$Q$209=""))+SUMPRODUCT(--('Aufzeichnungen'!$M$9:$M$209=$A30),--('Aufzeichnungen'!$A$9:$A$209="AUFZEICHNUNG"),--('Aufzeichnungen'!$Q$9:$Q$209&lt;&gt;""),--('Aufzeichnungen'!$R$9:$R$209="")))</s:f>
        <s:v/>
      </s:c>
      <s:c r="F30" s="21" t="n"/>
      <s:c r="G30" s="18" t="str">
        <s:f>IF(AND('Aufzeichnungen'!A30="AUFZEICHNUNG",'Aufzeichnungen'!J30&lt;&gt;""),IF(SUMPRODUCT(--('Aufzeichnungen'!$J$9:J30='Aufzeichnungen'!J30),--('Aufzeichnungen'!$A$9:A30="AUFZEICHNUNG"))=1,'Aufzeichnungen'!J30,""),"")</s:f>
        <s:v/>
      </s:c>
      <s:c r="H30" s="19" t="str">
        <s:f>IF($G30="","",SUMPRODUCT(--('Aufzeichnungen'!$J$9:$J$209=$G30),--('Aufzeichnungen'!$A$9:$A$209="AUFZEICHNUNG"),--('Aufzeichnungen'!$R$9:$R$209="ha"),'Aufzeichnungen'!$Q$9:$Q$209))</s:f>
        <s:v/>
      </s:c>
      <s:c r="I30" s="19" t="str">
        <s:f>IF($G30="","",SUMPRODUCT(--('Aufzeichnungen'!$J$9:$J$209=$G30),--('Aufzeichnungen'!$A$9:$A$209="AUFZEICHNUNG"),--('Aufzeichnungen'!$R$9:$R$209="acre"),'Aufzeichnungen'!$Q$9:$Q$209))</s:f>
        <s:v/>
      </s:c>
      <s:c r="J30" s="19" t="str">
        <s:f>IF($G30="","",SUMPRODUCT(--('Aufzeichnungen'!$J$9:$J$209=$G30),--('Aufzeichnungen'!$A$9:$A$209="AUFZEICHNUNG"),--('Aufzeichnungen'!$R$9:$R$209="m²"),'Aufzeichnungen'!$Q$9:$Q$209))</s:f>
        <s:v/>
      </s:c>
      <s:c r="K30" s="20" t="str">
        <s:f>IF($G30="","",SUMPRODUCT(--('Aufzeichnungen'!$J$9:$J$209=$G30),--('Aufzeichnungen'!$A$9:$A$209="AUFZEICHNUNG"),--('Aufzeichnungen'!$Q$9:$Q$209=""))+SUMPRODUCT(--('Aufzeichnungen'!$J$9:$J$209=$G30),--('Aufzeichnungen'!$A$9:$A$209="AUFZEICHNUNG"),--('Aufzeichnungen'!$Q$9:$Q$209&lt;&gt;""),--('Aufzeichnungen'!$R$9:$R$209="")))</s:f>
        <s:v/>
      </s:c>
    </s:row>
    <s:row r="31" ht="25" customHeight="1">
      <s:c r="A31" s="18" t="str">
        <s:f>IF(AND('Aufzeichnungen'!A31="AUFZEICHNUNG",'Aufzeichnungen'!M31&lt;&gt;""),IF(SUMPRODUCT(--('Aufzeichnungen'!$M$9:M31='Aufzeichnungen'!M31),--('Aufzeichnungen'!$A$9:A31="AUFZEICHNUNG"))=1,'Aufzeichnungen'!M31,""),"")</s:f>
        <s:v/>
      </s:c>
      <s:c r="B31" s="19" t="str">
        <s:f>IF($A31="","",SUMPRODUCT(--('Aufzeichnungen'!$M$9:$M$209=$A31),--('Aufzeichnungen'!$A$9:$A$209="AUFZEICHNUNG"),--('Aufzeichnungen'!$R$9:$R$209="ha"),'Aufzeichnungen'!$Q$9:$Q$209))</s:f>
        <s:v/>
      </s:c>
      <s:c r="C31" s="19" t="str">
        <s:f>IF($A31="","",SUMPRODUCT(--('Aufzeichnungen'!$M$9:$M$209=$A31),--('Aufzeichnungen'!$A$9:$A$209="AUFZEICHNUNG"),--('Aufzeichnungen'!$R$9:$R$209="acre"),'Aufzeichnungen'!$Q$9:$Q$209))</s:f>
        <s:v/>
      </s:c>
      <s:c r="D31" s="19" t="str">
        <s:f>IF($A31="","",SUMPRODUCT(--('Aufzeichnungen'!$M$9:$M$209=$A31),--('Aufzeichnungen'!$A$9:$A$209="AUFZEICHNUNG"),--('Aufzeichnungen'!$R$9:$R$209="m²"),'Aufzeichnungen'!$Q$9:$Q$209))</s:f>
        <s:v/>
      </s:c>
      <s:c r="E31" s="20" t="str">
        <s:f>IF($A31="","",SUMPRODUCT(--('Aufzeichnungen'!$M$9:$M$209=$A31),--('Aufzeichnungen'!$A$9:$A$209="AUFZEICHNUNG"),--('Aufzeichnungen'!$Q$9:$Q$209=""))+SUMPRODUCT(--('Aufzeichnungen'!$M$9:$M$209=$A31),--('Aufzeichnungen'!$A$9:$A$209="AUFZEICHNUNG"),--('Aufzeichnungen'!$Q$9:$Q$209&lt;&gt;""),--('Aufzeichnungen'!$R$9:$R$209="")))</s:f>
        <s:v/>
      </s:c>
      <s:c r="F31" s="21" t="n"/>
      <s:c r="G31" s="18" t="str">
        <s:f>IF(AND('Aufzeichnungen'!A31="AUFZEICHNUNG",'Aufzeichnungen'!J31&lt;&gt;""),IF(SUMPRODUCT(--('Aufzeichnungen'!$J$9:J31='Aufzeichnungen'!J31),--('Aufzeichnungen'!$A$9:A31="AUFZEICHNUNG"))=1,'Aufzeichnungen'!J31,""),"")</s:f>
        <s:v/>
      </s:c>
      <s:c r="H31" s="19" t="str">
        <s:f>IF($G31="","",SUMPRODUCT(--('Aufzeichnungen'!$J$9:$J$209=$G31),--('Aufzeichnungen'!$A$9:$A$209="AUFZEICHNUNG"),--('Aufzeichnungen'!$R$9:$R$209="ha"),'Aufzeichnungen'!$Q$9:$Q$209))</s:f>
        <s:v/>
      </s:c>
      <s:c r="I31" s="19" t="str">
        <s:f>IF($G31="","",SUMPRODUCT(--('Aufzeichnungen'!$J$9:$J$209=$G31),--('Aufzeichnungen'!$A$9:$A$209="AUFZEICHNUNG"),--('Aufzeichnungen'!$R$9:$R$209="acre"),'Aufzeichnungen'!$Q$9:$Q$209))</s:f>
        <s:v/>
      </s:c>
      <s:c r="J31" s="19" t="str">
        <s:f>IF($G31="","",SUMPRODUCT(--('Aufzeichnungen'!$J$9:$J$209=$G31),--('Aufzeichnungen'!$A$9:$A$209="AUFZEICHNUNG"),--('Aufzeichnungen'!$R$9:$R$209="m²"),'Aufzeichnungen'!$Q$9:$Q$209))</s:f>
        <s:v/>
      </s:c>
      <s:c r="K31" s="20" t="str">
        <s:f>IF($G31="","",SUMPRODUCT(--('Aufzeichnungen'!$J$9:$J$209=$G31),--('Aufzeichnungen'!$A$9:$A$209="AUFZEICHNUNG"),--('Aufzeichnungen'!$Q$9:$Q$209=""))+SUMPRODUCT(--('Aufzeichnungen'!$J$9:$J$209=$G31),--('Aufzeichnungen'!$A$9:$A$209="AUFZEICHNUNG"),--('Aufzeichnungen'!$Q$9:$Q$209&lt;&gt;""),--('Aufzeichnungen'!$R$9:$R$209="")))</s:f>
        <s:v/>
      </s:c>
    </s:row>
    <s:row r="32" ht="25" customHeight="1">
      <s:c r="A32" s="18" t="str">
        <s:f>IF(AND('Aufzeichnungen'!A32="AUFZEICHNUNG",'Aufzeichnungen'!M32&lt;&gt;""),IF(SUMPRODUCT(--('Aufzeichnungen'!$M$9:M32='Aufzeichnungen'!M32),--('Aufzeichnungen'!$A$9:A32="AUFZEICHNUNG"))=1,'Aufzeichnungen'!M32,""),"")</s:f>
        <s:v/>
      </s:c>
      <s:c r="B32" s="19" t="str">
        <s:f>IF($A32="","",SUMPRODUCT(--('Aufzeichnungen'!$M$9:$M$209=$A32),--('Aufzeichnungen'!$A$9:$A$209="AUFZEICHNUNG"),--('Aufzeichnungen'!$R$9:$R$209="ha"),'Aufzeichnungen'!$Q$9:$Q$209))</s:f>
        <s:v/>
      </s:c>
      <s:c r="C32" s="19" t="str">
        <s:f>IF($A32="","",SUMPRODUCT(--('Aufzeichnungen'!$M$9:$M$209=$A32),--('Aufzeichnungen'!$A$9:$A$209="AUFZEICHNUNG"),--('Aufzeichnungen'!$R$9:$R$209="acre"),'Aufzeichnungen'!$Q$9:$Q$209))</s:f>
        <s:v/>
      </s:c>
      <s:c r="D32" s="19" t="str">
        <s:f>IF($A32="","",SUMPRODUCT(--('Aufzeichnungen'!$M$9:$M$209=$A32),--('Aufzeichnungen'!$A$9:$A$209="AUFZEICHNUNG"),--('Aufzeichnungen'!$R$9:$R$209="m²"),'Aufzeichnungen'!$Q$9:$Q$209))</s:f>
        <s:v/>
      </s:c>
      <s:c r="E32" s="20" t="str">
        <s:f>IF($A32="","",SUMPRODUCT(--('Aufzeichnungen'!$M$9:$M$209=$A32),--('Aufzeichnungen'!$A$9:$A$209="AUFZEICHNUNG"),--('Aufzeichnungen'!$Q$9:$Q$209=""))+SUMPRODUCT(--('Aufzeichnungen'!$M$9:$M$209=$A32),--('Aufzeichnungen'!$A$9:$A$209="AUFZEICHNUNG"),--('Aufzeichnungen'!$Q$9:$Q$209&lt;&gt;""),--('Aufzeichnungen'!$R$9:$R$209="")))</s:f>
        <s:v/>
      </s:c>
      <s:c r="F32" s="21" t="n"/>
      <s:c r="G32" s="18" t="str">
        <s:f>IF(AND('Aufzeichnungen'!A32="AUFZEICHNUNG",'Aufzeichnungen'!J32&lt;&gt;""),IF(SUMPRODUCT(--('Aufzeichnungen'!$J$9:J32='Aufzeichnungen'!J32),--('Aufzeichnungen'!$A$9:A32="AUFZEICHNUNG"))=1,'Aufzeichnungen'!J32,""),"")</s:f>
        <s:v/>
      </s:c>
      <s:c r="H32" s="19" t="str">
        <s:f>IF($G32="","",SUMPRODUCT(--('Aufzeichnungen'!$J$9:$J$209=$G32),--('Aufzeichnungen'!$A$9:$A$209="AUFZEICHNUNG"),--('Aufzeichnungen'!$R$9:$R$209="ha"),'Aufzeichnungen'!$Q$9:$Q$209))</s:f>
        <s:v/>
      </s:c>
      <s:c r="I32" s="19" t="str">
        <s:f>IF($G32="","",SUMPRODUCT(--('Aufzeichnungen'!$J$9:$J$209=$G32),--('Aufzeichnungen'!$A$9:$A$209="AUFZEICHNUNG"),--('Aufzeichnungen'!$R$9:$R$209="acre"),'Aufzeichnungen'!$Q$9:$Q$209))</s:f>
        <s:v/>
      </s:c>
      <s:c r="J32" s="19" t="str">
        <s:f>IF($G32="","",SUMPRODUCT(--('Aufzeichnungen'!$J$9:$J$209=$G32),--('Aufzeichnungen'!$A$9:$A$209="AUFZEICHNUNG"),--('Aufzeichnungen'!$R$9:$R$209="m²"),'Aufzeichnungen'!$Q$9:$Q$209))</s:f>
        <s:v/>
      </s:c>
      <s:c r="K32" s="20" t="str">
        <s:f>IF($G32="","",SUMPRODUCT(--('Aufzeichnungen'!$J$9:$J$209=$G32),--('Aufzeichnungen'!$A$9:$A$209="AUFZEICHNUNG"),--('Aufzeichnungen'!$Q$9:$Q$209=""))+SUMPRODUCT(--('Aufzeichnungen'!$J$9:$J$209=$G32),--('Aufzeichnungen'!$A$9:$A$209="AUFZEICHNUNG"),--('Aufzeichnungen'!$Q$9:$Q$209&lt;&gt;""),--('Aufzeichnungen'!$R$9:$R$209="")))</s:f>
        <s:v/>
      </s:c>
    </s:row>
    <s:row r="33" ht="25" customHeight="1">
      <s:c r="A33" s="18" t="str">
        <s:f>IF(AND('Aufzeichnungen'!A33="AUFZEICHNUNG",'Aufzeichnungen'!M33&lt;&gt;""),IF(SUMPRODUCT(--('Aufzeichnungen'!$M$9:M33='Aufzeichnungen'!M33),--('Aufzeichnungen'!$A$9:A33="AUFZEICHNUNG"))=1,'Aufzeichnungen'!M33,""),"")</s:f>
        <s:v/>
      </s:c>
      <s:c r="B33" s="19" t="str">
        <s:f>IF($A33="","",SUMPRODUCT(--('Aufzeichnungen'!$M$9:$M$209=$A33),--('Aufzeichnungen'!$A$9:$A$209="AUFZEICHNUNG"),--('Aufzeichnungen'!$R$9:$R$209="ha"),'Aufzeichnungen'!$Q$9:$Q$209))</s:f>
        <s:v/>
      </s:c>
      <s:c r="C33" s="19" t="str">
        <s:f>IF($A33="","",SUMPRODUCT(--('Aufzeichnungen'!$M$9:$M$209=$A33),--('Aufzeichnungen'!$A$9:$A$209="AUFZEICHNUNG"),--('Aufzeichnungen'!$R$9:$R$209="acre"),'Aufzeichnungen'!$Q$9:$Q$209))</s:f>
        <s:v/>
      </s:c>
      <s:c r="D33" s="19" t="str">
        <s:f>IF($A33="","",SUMPRODUCT(--('Aufzeichnungen'!$M$9:$M$209=$A33),--('Aufzeichnungen'!$A$9:$A$209="AUFZEICHNUNG"),--('Aufzeichnungen'!$R$9:$R$209="m²"),'Aufzeichnungen'!$Q$9:$Q$209))</s:f>
        <s:v/>
      </s:c>
      <s:c r="E33" s="20" t="str">
        <s:f>IF($A33="","",SUMPRODUCT(--('Aufzeichnungen'!$M$9:$M$209=$A33),--('Aufzeichnungen'!$A$9:$A$209="AUFZEICHNUNG"),--('Aufzeichnungen'!$Q$9:$Q$209=""))+SUMPRODUCT(--('Aufzeichnungen'!$M$9:$M$209=$A33),--('Aufzeichnungen'!$A$9:$A$209="AUFZEICHNUNG"),--('Aufzeichnungen'!$Q$9:$Q$209&lt;&gt;""),--('Aufzeichnungen'!$R$9:$R$209="")))</s:f>
        <s:v/>
      </s:c>
      <s:c r="F33" s="21" t="n"/>
      <s:c r="G33" s="18" t="str">
        <s:f>IF(AND('Aufzeichnungen'!A33="AUFZEICHNUNG",'Aufzeichnungen'!J33&lt;&gt;""),IF(SUMPRODUCT(--('Aufzeichnungen'!$J$9:J33='Aufzeichnungen'!J33),--('Aufzeichnungen'!$A$9:A33="AUFZEICHNUNG"))=1,'Aufzeichnungen'!J33,""),"")</s:f>
        <s:v/>
      </s:c>
      <s:c r="H33" s="19" t="str">
        <s:f>IF($G33="","",SUMPRODUCT(--('Aufzeichnungen'!$J$9:$J$209=$G33),--('Aufzeichnungen'!$A$9:$A$209="AUFZEICHNUNG"),--('Aufzeichnungen'!$R$9:$R$209="ha"),'Aufzeichnungen'!$Q$9:$Q$209))</s:f>
        <s:v/>
      </s:c>
      <s:c r="I33" s="19" t="str">
        <s:f>IF($G33="","",SUMPRODUCT(--('Aufzeichnungen'!$J$9:$J$209=$G33),--('Aufzeichnungen'!$A$9:$A$209="AUFZEICHNUNG"),--('Aufzeichnungen'!$R$9:$R$209="acre"),'Aufzeichnungen'!$Q$9:$Q$209))</s:f>
        <s:v/>
      </s:c>
      <s:c r="J33" s="19" t="str">
        <s:f>IF($G33="","",SUMPRODUCT(--('Aufzeichnungen'!$J$9:$J$209=$G33),--('Aufzeichnungen'!$A$9:$A$209="AUFZEICHNUNG"),--('Aufzeichnungen'!$R$9:$R$209="m²"),'Aufzeichnungen'!$Q$9:$Q$209))</s:f>
        <s:v/>
      </s:c>
      <s:c r="K33" s="20" t="str">
        <s:f>IF($G33="","",SUMPRODUCT(--('Aufzeichnungen'!$J$9:$J$209=$G33),--('Aufzeichnungen'!$A$9:$A$209="AUFZEICHNUNG"),--('Aufzeichnungen'!$Q$9:$Q$209=""))+SUMPRODUCT(--('Aufzeichnungen'!$J$9:$J$209=$G33),--('Aufzeichnungen'!$A$9:$A$209="AUFZEICHNUNG"),--('Aufzeichnungen'!$Q$9:$Q$209&lt;&gt;""),--('Aufzeichnungen'!$R$9:$R$209="")))</s:f>
        <s:v/>
      </s:c>
    </s:row>
    <s:row r="34" ht="25" customHeight="1">
      <s:c r="A34" s="18" t="str">
        <s:f>IF(AND('Aufzeichnungen'!A34="AUFZEICHNUNG",'Aufzeichnungen'!M34&lt;&gt;""),IF(SUMPRODUCT(--('Aufzeichnungen'!$M$9:M34='Aufzeichnungen'!M34),--('Aufzeichnungen'!$A$9:A34="AUFZEICHNUNG"))=1,'Aufzeichnungen'!M34,""),"")</s:f>
        <s:v/>
      </s:c>
      <s:c r="B34" s="19" t="str">
        <s:f>IF($A34="","",SUMPRODUCT(--('Aufzeichnungen'!$M$9:$M$209=$A34),--('Aufzeichnungen'!$A$9:$A$209="AUFZEICHNUNG"),--('Aufzeichnungen'!$R$9:$R$209="ha"),'Aufzeichnungen'!$Q$9:$Q$209))</s:f>
        <s:v/>
      </s:c>
      <s:c r="C34" s="19" t="str">
        <s:f>IF($A34="","",SUMPRODUCT(--('Aufzeichnungen'!$M$9:$M$209=$A34),--('Aufzeichnungen'!$A$9:$A$209="AUFZEICHNUNG"),--('Aufzeichnungen'!$R$9:$R$209="acre"),'Aufzeichnungen'!$Q$9:$Q$209))</s:f>
        <s:v/>
      </s:c>
      <s:c r="D34" s="19" t="str">
        <s:f>IF($A34="","",SUMPRODUCT(--('Aufzeichnungen'!$M$9:$M$209=$A34),--('Aufzeichnungen'!$A$9:$A$209="AUFZEICHNUNG"),--('Aufzeichnungen'!$R$9:$R$209="m²"),'Aufzeichnungen'!$Q$9:$Q$209))</s:f>
        <s:v/>
      </s:c>
      <s:c r="E34" s="20" t="str">
        <s:f>IF($A34="","",SUMPRODUCT(--('Aufzeichnungen'!$M$9:$M$209=$A34),--('Aufzeichnungen'!$A$9:$A$209="AUFZEICHNUNG"),--('Aufzeichnungen'!$Q$9:$Q$209=""))+SUMPRODUCT(--('Aufzeichnungen'!$M$9:$M$209=$A34),--('Aufzeichnungen'!$A$9:$A$209="AUFZEICHNUNG"),--('Aufzeichnungen'!$Q$9:$Q$209&lt;&gt;""),--('Aufzeichnungen'!$R$9:$R$209="")))</s:f>
        <s:v/>
      </s:c>
      <s:c r="F34" s="21" t="n"/>
      <s:c r="G34" s="18" t="str">
        <s:f>IF(AND('Aufzeichnungen'!A34="AUFZEICHNUNG",'Aufzeichnungen'!J34&lt;&gt;""),IF(SUMPRODUCT(--('Aufzeichnungen'!$J$9:J34='Aufzeichnungen'!J34),--('Aufzeichnungen'!$A$9:A34="AUFZEICHNUNG"))=1,'Aufzeichnungen'!J34,""),"")</s:f>
        <s:v/>
      </s:c>
      <s:c r="H34" s="19" t="str">
        <s:f>IF($G34="","",SUMPRODUCT(--('Aufzeichnungen'!$J$9:$J$209=$G34),--('Aufzeichnungen'!$A$9:$A$209="AUFZEICHNUNG"),--('Aufzeichnungen'!$R$9:$R$209="ha"),'Aufzeichnungen'!$Q$9:$Q$209))</s:f>
        <s:v/>
      </s:c>
      <s:c r="I34" s="19" t="str">
        <s:f>IF($G34="","",SUMPRODUCT(--('Aufzeichnungen'!$J$9:$J$209=$G34),--('Aufzeichnungen'!$A$9:$A$209="AUFZEICHNUNG"),--('Aufzeichnungen'!$R$9:$R$209="acre"),'Aufzeichnungen'!$Q$9:$Q$209))</s:f>
        <s:v/>
      </s:c>
      <s:c r="J34" s="19" t="str">
        <s:f>IF($G34="","",SUMPRODUCT(--('Aufzeichnungen'!$J$9:$J$209=$G34),--('Aufzeichnungen'!$A$9:$A$209="AUFZEICHNUNG"),--('Aufzeichnungen'!$R$9:$R$209="m²"),'Aufzeichnungen'!$Q$9:$Q$209))</s:f>
        <s:v/>
      </s:c>
      <s:c r="K34" s="20" t="str">
        <s:f>IF($G34="","",SUMPRODUCT(--('Aufzeichnungen'!$J$9:$J$209=$G34),--('Aufzeichnungen'!$A$9:$A$209="AUFZEICHNUNG"),--('Aufzeichnungen'!$Q$9:$Q$209=""))+SUMPRODUCT(--('Aufzeichnungen'!$J$9:$J$209=$G34),--('Aufzeichnungen'!$A$9:$A$209="AUFZEICHNUNG"),--('Aufzeichnungen'!$Q$9:$Q$209&lt;&gt;""),--('Aufzeichnungen'!$R$9:$R$209="")))</s:f>
        <s:v/>
      </s:c>
    </s:row>
    <s:row r="35" ht="25" customHeight="1">
      <s:c r="A35" s="18" t="str">
        <s:f>IF(AND('Aufzeichnungen'!A35="AUFZEICHNUNG",'Aufzeichnungen'!M35&lt;&gt;""),IF(SUMPRODUCT(--('Aufzeichnungen'!$M$9:M35='Aufzeichnungen'!M35),--('Aufzeichnungen'!$A$9:A35="AUFZEICHNUNG"))=1,'Aufzeichnungen'!M35,""),"")</s:f>
        <s:v/>
      </s:c>
      <s:c r="B35" s="19" t="str">
        <s:f>IF($A35="","",SUMPRODUCT(--('Aufzeichnungen'!$M$9:$M$209=$A35),--('Aufzeichnungen'!$A$9:$A$209="AUFZEICHNUNG"),--('Aufzeichnungen'!$R$9:$R$209="ha"),'Aufzeichnungen'!$Q$9:$Q$209))</s:f>
        <s:v/>
      </s:c>
      <s:c r="C35" s="19" t="str">
        <s:f>IF($A35="","",SUMPRODUCT(--('Aufzeichnungen'!$M$9:$M$209=$A35),--('Aufzeichnungen'!$A$9:$A$209="AUFZEICHNUNG"),--('Aufzeichnungen'!$R$9:$R$209="acre"),'Aufzeichnungen'!$Q$9:$Q$209))</s:f>
        <s:v/>
      </s:c>
      <s:c r="D35" s="19" t="str">
        <s:f>IF($A35="","",SUMPRODUCT(--('Aufzeichnungen'!$M$9:$M$209=$A35),--('Aufzeichnungen'!$A$9:$A$209="AUFZEICHNUNG"),--('Aufzeichnungen'!$R$9:$R$209="m²"),'Aufzeichnungen'!$Q$9:$Q$209))</s:f>
        <s:v/>
      </s:c>
      <s:c r="E35" s="20" t="str">
        <s:f>IF($A35="","",SUMPRODUCT(--('Aufzeichnungen'!$M$9:$M$209=$A35),--('Aufzeichnungen'!$A$9:$A$209="AUFZEICHNUNG"),--('Aufzeichnungen'!$Q$9:$Q$209=""))+SUMPRODUCT(--('Aufzeichnungen'!$M$9:$M$209=$A35),--('Aufzeichnungen'!$A$9:$A$209="AUFZEICHNUNG"),--('Aufzeichnungen'!$Q$9:$Q$209&lt;&gt;""),--('Aufzeichnungen'!$R$9:$R$209="")))</s:f>
        <s:v/>
      </s:c>
      <s:c r="F35" s="21" t="n"/>
      <s:c r="G35" s="18" t="str">
        <s:f>IF(AND('Aufzeichnungen'!A35="AUFZEICHNUNG",'Aufzeichnungen'!J35&lt;&gt;""),IF(SUMPRODUCT(--('Aufzeichnungen'!$J$9:J35='Aufzeichnungen'!J35),--('Aufzeichnungen'!$A$9:A35="AUFZEICHNUNG"))=1,'Aufzeichnungen'!J35,""),"")</s:f>
        <s:v/>
      </s:c>
      <s:c r="H35" s="19" t="str">
        <s:f>IF($G35="","",SUMPRODUCT(--('Aufzeichnungen'!$J$9:$J$209=$G35),--('Aufzeichnungen'!$A$9:$A$209="AUFZEICHNUNG"),--('Aufzeichnungen'!$R$9:$R$209="ha"),'Aufzeichnungen'!$Q$9:$Q$209))</s:f>
        <s:v/>
      </s:c>
      <s:c r="I35" s="19" t="str">
        <s:f>IF($G35="","",SUMPRODUCT(--('Aufzeichnungen'!$J$9:$J$209=$G35),--('Aufzeichnungen'!$A$9:$A$209="AUFZEICHNUNG"),--('Aufzeichnungen'!$R$9:$R$209="acre"),'Aufzeichnungen'!$Q$9:$Q$209))</s:f>
        <s:v/>
      </s:c>
      <s:c r="J35" s="19" t="str">
        <s:f>IF($G35="","",SUMPRODUCT(--('Aufzeichnungen'!$J$9:$J$209=$G35),--('Aufzeichnungen'!$A$9:$A$209="AUFZEICHNUNG"),--('Aufzeichnungen'!$R$9:$R$209="m²"),'Aufzeichnungen'!$Q$9:$Q$209))</s:f>
        <s:v/>
      </s:c>
      <s:c r="K35" s="20" t="str">
        <s:f>IF($G35="","",SUMPRODUCT(--('Aufzeichnungen'!$J$9:$J$209=$G35),--('Aufzeichnungen'!$A$9:$A$209="AUFZEICHNUNG"),--('Aufzeichnungen'!$Q$9:$Q$209=""))+SUMPRODUCT(--('Aufzeichnungen'!$J$9:$J$209=$G35),--('Aufzeichnungen'!$A$9:$A$209="AUFZEICHNUNG"),--('Aufzeichnungen'!$Q$9:$Q$209&lt;&gt;""),--('Aufzeichnungen'!$R$9:$R$209="")))</s:f>
        <s:v/>
      </s:c>
    </s:row>
    <s:row r="36" ht="25" customHeight="1">
      <s:c r="A36" s="18" t="str">
        <s:f>IF(AND('Aufzeichnungen'!A36="AUFZEICHNUNG",'Aufzeichnungen'!M36&lt;&gt;""),IF(SUMPRODUCT(--('Aufzeichnungen'!$M$9:M36='Aufzeichnungen'!M36),--('Aufzeichnungen'!$A$9:A36="AUFZEICHNUNG"))=1,'Aufzeichnungen'!M36,""),"")</s:f>
        <s:v/>
      </s:c>
      <s:c r="B36" s="19" t="str">
        <s:f>IF($A36="","",SUMPRODUCT(--('Aufzeichnungen'!$M$9:$M$209=$A36),--('Aufzeichnungen'!$A$9:$A$209="AUFZEICHNUNG"),--('Aufzeichnungen'!$R$9:$R$209="ha"),'Aufzeichnungen'!$Q$9:$Q$209))</s:f>
        <s:v/>
      </s:c>
      <s:c r="C36" s="19" t="str">
        <s:f>IF($A36="","",SUMPRODUCT(--('Aufzeichnungen'!$M$9:$M$209=$A36),--('Aufzeichnungen'!$A$9:$A$209="AUFZEICHNUNG"),--('Aufzeichnungen'!$R$9:$R$209="acre"),'Aufzeichnungen'!$Q$9:$Q$209))</s:f>
        <s:v/>
      </s:c>
      <s:c r="D36" s="19" t="str">
        <s:f>IF($A36="","",SUMPRODUCT(--('Aufzeichnungen'!$M$9:$M$209=$A36),--('Aufzeichnungen'!$A$9:$A$209="AUFZEICHNUNG"),--('Aufzeichnungen'!$R$9:$R$209="m²"),'Aufzeichnungen'!$Q$9:$Q$209))</s:f>
        <s:v/>
      </s:c>
      <s:c r="E36" s="20" t="str">
        <s:f>IF($A36="","",SUMPRODUCT(--('Aufzeichnungen'!$M$9:$M$209=$A36),--('Aufzeichnungen'!$A$9:$A$209="AUFZEICHNUNG"),--('Aufzeichnungen'!$Q$9:$Q$209=""))+SUMPRODUCT(--('Aufzeichnungen'!$M$9:$M$209=$A36),--('Aufzeichnungen'!$A$9:$A$209="AUFZEICHNUNG"),--('Aufzeichnungen'!$Q$9:$Q$209&lt;&gt;""),--('Aufzeichnungen'!$R$9:$R$209="")))</s:f>
        <s:v/>
      </s:c>
      <s:c r="F36" s="21" t="n"/>
      <s:c r="G36" s="18" t="str">
        <s:f>IF(AND('Aufzeichnungen'!A36="AUFZEICHNUNG",'Aufzeichnungen'!J36&lt;&gt;""),IF(SUMPRODUCT(--('Aufzeichnungen'!$J$9:J36='Aufzeichnungen'!J36),--('Aufzeichnungen'!$A$9:A36="AUFZEICHNUNG"))=1,'Aufzeichnungen'!J36,""),"")</s:f>
        <s:v/>
      </s:c>
      <s:c r="H36" s="19" t="str">
        <s:f>IF($G36="","",SUMPRODUCT(--('Aufzeichnungen'!$J$9:$J$209=$G36),--('Aufzeichnungen'!$A$9:$A$209="AUFZEICHNUNG"),--('Aufzeichnungen'!$R$9:$R$209="ha"),'Aufzeichnungen'!$Q$9:$Q$209))</s:f>
        <s:v/>
      </s:c>
      <s:c r="I36" s="19" t="str">
        <s:f>IF($G36="","",SUMPRODUCT(--('Aufzeichnungen'!$J$9:$J$209=$G36),--('Aufzeichnungen'!$A$9:$A$209="AUFZEICHNUNG"),--('Aufzeichnungen'!$R$9:$R$209="acre"),'Aufzeichnungen'!$Q$9:$Q$209))</s:f>
        <s:v/>
      </s:c>
      <s:c r="J36" s="19" t="str">
        <s:f>IF($G36="","",SUMPRODUCT(--('Aufzeichnungen'!$J$9:$J$209=$G36),--('Aufzeichnungen'!$A$9:$A$209="AUFZEICHNUNG"),--('Aufzeichnungen'!$R$9:$R$209="m²"),'Aufzeichnungen'!$Q$9:$Q$209))</s:f>
        <s:v/>
      </s:c>
      <s:c r="K36" s="20" t="str">
        <s:f>IF($G36="","",SUMPRODUCT(--('Aufzeichnungen'!$J$9:$J$209=$G36),--('Aufzeichnungen'!$A$9:$A$209="AUFZEICHNUNG"),--('Aufzeichnungen'!$Q$9:$Q$209=""))+SUMPRODUCT(--('Aufzeichnungen'!$J$9:$J$209=$G36),--('Aufzeichnungen'!$A$9:$A$209="AUFZEICHNUNG"),--('Aufzeichnungen'!$Q$9:$Q$209&lt;&gt;""),--('Aufzeichnungen'!$R$9:$R$209="")))</s:f>
        <s:v/>
      </s:c>
    </s:row>
    <s:row r="37" ht="25" customHeight="1">
      <s:c r="A37" s="18" t="str">
        <s:f>IF(AND('Aufzeichnungen'!A37="AUFZEICHNUNG",'Aufzeichnungen'!M37&lt;&gt;""),IF(SUMPRODUCT(--('Aufzeichnungen'!$M$9:M37='Aufzeichnungen'!M37),--('Aufzeichnungen'!$A$9:A37="AUFZEICHNUNG"))=1,'Aufzeichnungen'!M37,""),"")</s:f>
        <s:v/>
      </s:c>
      <s:c r="B37" s="19" t="str">
        <s:f>IF($A37="","",SUMPRODUCT(--('Aufzeichnungen'!$M$9:$M$209=$A37),--('Aufzeichnungen'!$A$9:$A$209="AUFZEICHNUNG"),--('Aufzeichnungen'!$R$9:$R$209="ha"),'Aufzeichnungen'!$Q$9:$Q$209))</s:f>
        <s:v/>
      </s:c>
      <s:c r="C37" s="19" t="str">
        <s:f>IF($A37="","",SUMPRODUCT(--('Aufzeichnungen'!$M$9:$M$209=$A37),--('Aufzeichnungen'!$A$9:$A$209="AUFZEICHNUNG"),--('Aufzeichnungen'!$R$9:$R$209="acre"),'Aufzeichnungen'!$Q$9:$Q$209))</s:f>
        <s:v/>
      </s:c>
      <s:c r="D37" s="19" t="str">
        <s:f>IF($A37="","",SUMPRODUCT(--('Aufzeichnungen'!$M$9:$M$209=$A37),--('Aufzeichnungen'!$A$9:$A$209="AUFZEICHNUNG"),--('Aufzeichnungen'!$R$9:$R$209="m²"),'Aufzeichnungen'!$Q$9:$Q$209))</s:f>
        <s:v/>
      </s:c>
      <s:c r="E37" s="20" t="str">
        <s:f>IF($A37="","",SUMPRODUCT(--('Aufzeichnungen'!$M$9:$M$209=$A37),--('Aufzeichnungen'!$A$9:$A$209="AUFZEICHNUNG"),--('Aufzeichnungen'!$Q$9:$Q$209=""))+SUMPRODUCT(--('Aufzeichnungen'!$M$9:$M$209=$A37),--('Aufzeichnungen'!$A$9:$A$209="AUFZEICHNUNG"),--('Aufzeichnungen'!$Q$9:$Q$209&lt;&gt;""),--('Aufzeichnungen'!$R$9:$R$209="")))</s:f>
        <s:v/>
      </s:c>
      <s:c r="F37" s="21" t="n"/>
      <s:c r="G37" s="18" t="str">
        <s:f>IF(AND('Aufzeichnungen'!A37="AUFZEICHNUNG",'Aufzeichnungen'!J37&lt;&gt;""),IF(SUMPRODUCT(--('Aufzeichnungen'!$J$9:J37='Aufzeichnungen'!J37),--('Aufzeichnungen'!$A$9:A37="AUFZEICHNUNG"))=1,'Aufzeichnungen'!J37,""),"")</s:f>
        <s:v/>
      </s:c>
      <s:c r="H37" s="19" t="str">
        <s:f>IF($G37="","",SUMPRODUCT(--('Aufzeichnungen'!$J$9:$J$209=$G37),--('Aufzeichnungen'!$A$9:$A$209="AUFZEICHNUNG"),--('Aufzeichnungen'!$R$9:$R$209="ha"),'Aufzeichnungen'!$Q$9:$Q$209))</s:f>
        <s:v/>
      </s:c>
      <s:c r="I37" s="19" t="str">
        <s:f>IF($G37="","",SUMPRODUCT(--('Aufzeichnungen'!$J$9:$J$209=$G37),--('Aufzeichnungen'!$A$9:$A$209="AUFZEICHNUNG"),--('Aufzeichnungen'!$R$9:$R$209="acre"),'Aufzeichnungen'!$Q$9:$Q$209))</s:f>
        <s:v/>
      </s:c>
      <s:c r="J37" s="19" t="str">
        <s:f>IF($G37="","",SUMPRODUCT(--('Aufzeichnungen'!$J$9:$J$209=$G37),--('Aufzeichnungen'!$A$9:$A$209="AUFZEICHNUNG"),--('Aufzeichnungen'!$R$9:$R$209="m²"),'Aufzeichnungen'!$Q$9:$Q$209))</s:f>
        <s:v/>
      </s:c>
      <s:c r="K37" s="20" t="str">
        <s:f>IF($G37="","",SUMPRODUCT(--('Aufzeichnungen'!$J$9:$J$209=$G37),--('Aufzeichnungen'!$A$9:$A$209="AUFZEICHNUNG"),--('Aufzeichnungen'!$Q$9:$Q$209=""))+SUMPRODUCT(--('Aufzeichnungen'!$J$9:$J$209=$G37),--('Aufzeichnungen'!$A$9:$A$209="AUFZEICHNUNG"),--('Aufzeichnungen'!$Q$9:$Q$209&lt;&gt;""),--('Aufzeichnungen'!$R$9:$R$209="")))</s:f>
        <s:v/>
      </s:c>
    </s:row>
    <s:row r="38" ht="25" customHeight="1">
      <s:c r="A38" s="18" t="str">
        <s:f>IF(AND('Aufzeichnungen'!A38="AUFZEICHNUNG",'Aufzeichnungen'!M38&lt;&gt;""),IF(SUMPRODUCT(--('Aufzeichnungen'!$M$9:M38='Aufzeichnungen'!M38),--('Aufzeichnungen'!$A$9:A38="AUFZEICHNUNG"))=1,'Aufzeichnungen'!M38,""),"")</s:f>
        <s:v/>
      </s:c>
      <s:c r="B38" s="19" t="str">
        <s:f>IF($A38="","",SUMPRODUCT(--('Aufzeichnungen'!$M$9:$M$209=$A38),--('Aufzeichnungen'!$A$9:$A$209="AUFZEICHNUNG"),--('Aufzeichnungen'!$R$9:$R$209="ha"),'Aufzeichnungen'!$Q$9:$Q$209))</s:f>
        <s:v/>
      </s:c>
      <s:c r="C38" s="19" t="str">
        <s:f>IF($A38="","",SUMPRODUCT(--('Aufzeichnungen'!$M$9:$M$209=$A38),--('Aufzeichnungen'!$A$9:$A$209="AUFZEICHNUNG"),--('Aufzeichnungen'!$R$9:$R$209="acre"),'Aufzeichnungen'!$Q$9:$Q$209))</s:f>
        <s:v/>
      </s:c>
      <s:c r="D38" s="19" t="str">
        <s:f>IF($A38="","",SUMPRODUCT(--('Aufzeichnungen'!$M$9:$M$209=$A38),--('Aufzeichnungen'!$A$9:$A$209="AUFZEICHNUNG"),--('Aufzeichnungen'!$R$9:$R$209="m²"),'Aufzeichnungen'!$Q$9:$Q$209))</s:f>
        <s:v/>
      </s:c>
      <s:c r="E38" s="20" t="str">
        <s:f>IF($A38="","",SUMPRODUCT(--('Aufzeichnungen'!$M$9:$M$209=$A38),--('Aufzeichnungen'!$A$9:$A$209="AUFZEICHNUNG"),--('Aufzeichnungen'!$Q$9:$Q$209=""))+SUMPRODUCT(--('Aufzeichnungen'!$M$9:$M$209=$A38),--('Aufzeichnungen'!$A$9:$A$209="AUFZEICHNUNG"),--('Aufzeichnungen'!$Q$9:$Q$209&lt;&gt;""),--('Aufzeichnungen'!$R$9:$R$209="")))</s:f>
        <s:v/>
      </s:c>
      <s:c r="F38" s="21" t="n"/>
      <s:c r="G38" s="18" t="str">
        <s:f>IF(AND('Aufzeichnungen'!A38="AUFZEICHNUNG",'Aufzeichnungen'!J38&lt;&gt;""),IF(SUMPRODUCT(--('Aufzeichnungen'!$J$9:J38='Aufzeichnungen'!J38),--('Aufzeichnungen'!$A$9:A38="AUFZEICHNUNG"))=1,'Aufzeichnungen'!J38,""),"")</s:f>
        <s:v/>
      </s:c>
      <s:c r="H38" s="19" t="str">
        <s:f>IF($G38="","",SUMPRODUCT(--('Aufzeichnungen'!$J$9:$J$209=$G38),--('Aufzeichnungen'!$A$9:$A$209="AUFZEICHNUNG"),--('Aufzeichnungen'!$R$9:$R$209="ha"),'Aufzeichnungen'!$Q$9:$Q$209))</s:f>
        <s:v/>
      </s:c>
      <s:c r="I38" s="19" t="str">
        <s:f>IF($G38="","",SUMPRODUCT(--('Aufzeichnungen'!$J$9:$J$209=$G38),--('Aufzeichnungen'!$A$9:$A$209="AUFZEICHNUNG"),--('Aufzeichnungen'!$R$9:$R$209="acre"),'Aufzeichnungen'!$Q$9:$Q$209))</s:f>
        <s:v/>
      </s:c>
      <s:c r="J38" s="19" t="str">
        <s:f>IF($G38="","",SUMPRODUCT(--('Aufzeichnungen'!$J$9:$J$209=$G38),--('Aufzeichnungen'!$A$9:$A$209="AUFZEICHNUNG"),--('Aufzeichnungen'!$R$9:$R$209="m²"),'Aufzeichnungen'!$Q$9:$Q$209))</s:f>
        <s:v/>
      </s:c>
      <s:c r="K38" s="20" t="str">
        <s:f>IF($G38="","",SUMPRODUCT(--('Aufzeichnungen'!$J$9:$J$209=$G38),--('Aufzeichnungen'!$A$9:$A$209="AUFZEICHNUNG"),--('Aufzeichnungen'!$Q$9:$Q$209=""))+SUMPRODUCT(--('Aufzeichnungen'!$J$9:$J$209=$G38),--('Aufzeichnungen'!$A$9:$A$209="AUFZEICHNUNG"),--('Aufzeichnungen'!$Q$9:$Q$209&lt;&gt;""),--('Aufzeichnungen'!$R$9:$R$209="")))</s:f>
        <s:v/>
      </s:c>
    </s:row>
    <s:row r="39" ht="25" customHeight="1">
      <s:c r="A39" s="18" t="str">
        <s:f>IF(AND('Aufzeichnungen'!A39="AUFZEICHNUNG",'Aufzeichnungen'!M39&lt;&gt;""),IF(SUMPRODUCT(--('Aufzeichnungen'!$M$9:M39='Aufzeichnungen'!M39),--('Aufzeichnungen'!$A$9:A39="AUFZEICHNUNG"))=1,'Aufzeichnungen'!M39,""),"")</s:f>
        <s:v/>
      </s:c>
      <s:c r="B39" s="19" t="str">
        <s:f>IF($A39="","",SUMPRODUCT(--('Aufzeichnungen'!$M$9:$M$209=$A39),--('Aufzeichnungen'!$A$9:$A$209="AUFZEICHNUNG"),--('Aufzeichnungen'!$R$9:$R$209="ha"),'Aufzeichnungen'!$Q$9:$Q$209))</s:f>
        <s:v/>
      </s:c>
      <s:c r="C39" s="19" t="str">
        <s:f>IF($A39="","",SUMPRODUCT(--('Aufzeichnungen'!$M$9:$M$209=$A39),--('Aufzeichnungen'!$A$9:$A$209="AUFZEICHNUNG"),--('Aufzeichnungen'!$R$9:$R$209="acre"),'Aufzeichnungen'!$Q$9:$Q$209))</s:f>
        <s:v/>
      </s:c>
      <s:c r="D39" s="19" t="str">
        <s:f>IF($A39="","",SUMPRODUCT(--('Aufzeichnungen'!$M$9:$M$209=$A39),--('Aufzeichnungen'!$A$9:$A$209="AUFZEICHNUNG"),--('Aufzeichnungen'!$R$9:$R$209="m²"),'Aufzeichnungen'!$Q$9:$Q$209))</s:f>
        <s:v/>
      </s:c>
      <s:c r="E39" s="20" t="str">
        <s:f>IF($A39="","",SUMPRODUCT(--('Aufzeichnungen'!$M$9:$M$209=$A39),--('Aufzeichnungen'!$A$9:$A$209="AUFZEICHNUNG"),--('Aufzeichnungen'!$Q$9:$Q$209=""))+SUMPRODUCT(--('Aufzeichnungen'!$M$9:$M$209=$A39),--('Aufzeichnungen'!$A$9:$A$209="AUFZEICHNUNG"),--('Aufzeichnungen'!$Q$9:$Q$209&lt;&gt;""),--('Aufzeichnungen'!$R$9:$R$209="")))</s:f>
        <s:v/>
      </s:c>
      <s:c r="F39" s="21" t="n"/>
      <s:c r="G39" s="18" t="str">
        <s:f>IF(AND('Aufzeichnungen'!A39="AUFZEICHNUNG",'Aufzeichnungen'!J39&lt;&gt;""),IF(SUMPRODUCT(--('Aufzeichnungen'!$J$9:J39='Aufzeichnungen'!J39),--('Aufzeichnungen'!$A$9:A39="AUFZEICHNUNG"))=1,'Aufzeichnungen'!J39,""),"")</s:f>
        <s:v/>
      </s:c>
      <s:c r="H39" s="19" t="str">
        <s:f>IF($G39="","",SUMPRODUCT(--('Aufzeichnungen'!$J$9:$J$209=$G39),--('Aufzeichnungen'!$A$9:$A$209="AUFZEICHNUNG"),--('Aufzeichnungen'!$R$9:$R$209="ha"),'Aufzeichnungen'!$Q$9:$Q$209))</s:f>
        <s:v/>
      </s:c>
      <s:c r="I39" s="19" t="str">
        <s:f>IF($G39="","",SUMPRODUCT(--('Aufzeichnungen'!$J$9:$J$209=$G39),--('Aufzeichnungen'!$A$9:$A$209="AUFZEICHNUNG"),--('Aufzeichnungen'!$R$9:$R$209="acre"),'Aufzeichnungen'!$Q$9:$Q$209))</s:f>
        <s:v/>
      </s:c>
      <s:c r="J39" s="19" t="str">
        <s:f>IF($G39="","",SUMPRODUCT(--('Aufzeichnungen'!$J$9:$J$209=$G39),--('Aufzeichnungen'!$A$9:$A$209="AUFZEICHNUNG"),--('Aufzeichnungen'!$R$9:$R$209="m²"),'Aufzeichnungen'!$Q$9:$Q$209))</s:f>
        <s:v/>
      </s:c>
      <s:c r="K39" s="20" t="str">
        <s:f>IF($G39="","",SUMPRODUCT(--('Aufzeichnungen'!$J$9:$J$209=$G39),--('Aufzeichnungen'!$A$9:$A$209="AUFZEICHNUNG"),--('Aufzeichnungen'!$Q$9:$Q$209=""))+SUMPRODUCT(--('Aufzeichnungen'!$J$9:$J$209=$G39),--('Aufzeichnungen'!$A$9:$A$209="AUFZEICHNUNG"),--('Aufzeichnungen'!$Q$9:$Q$209&lt;&gt;""),--('Aufzeichnungen'!$R$9:$R$209="")))</s:f>
        <s:v/>
      </s:c>
    </s:row>
    <s:row r="40" ht="25" customHeight="1">
      <s:c r="A40" s="18" t="str">
        <s:f>IF(AND('Aufzeichnungen'!A40="AUFZEICHNUNG",'Aufzeichnungen'!M40&lt;&gt;""),IF(SUMPRODUCT(--('Aufzeichnungen'!$M$9:M40='Aufzeichnungen'!M40),--('Aufzeichnungen'!$A$9:A40="AUFZEICHNUNG"))=1,'Aufzeichnungen'!M40,""),"")</s:f>
        <s:v/>
      </s:c>
      <s:c r="B40" s="19" t="str">
        <s:f>IF($A40="","",SUMPRODUCT(--('Aufzeichnungen'!$M$9:$M$209=$A40),--('Aufzeichnungen'!$A$9:$A$209="AUFZEICHNUNG"),--('Aufzeichnungen'!$R$9:$R$209="ha"),'Aufzeichnungen'!$Q$9:$Q$209))</s:f>
        <s:v/>
      </s:c>
      <s:c r="C40" s="19" t="str">
        <s:f>IF($A40="","",SUMPRODUCT(--('Aufzeichnungen'!$M$9:$M$209=$A40),--('Aufzeichnungen'!$A$9:$A$209="AUFZEICHNUNG"),--('Aufzeichnungen'!$R$9:$R$209="acre"),'Aufzeichnungen'!$Q$9:$Q$209))</s:f>
        <s:v/>
      </s:c>
      <s:c r="D40" s="19" t="str">
        <s:f>IF($A40="","",SUMPRODUCT(--('Aufzeichnungen'!$M$9:$M$209=$A40),--('Aufzeichnungen'!$A$9:$A$209="AUFZEICHNUNG"),--('Aufzeichnungen'!$R$9:$R$209="m²"),'Aufzeichnungen'!$Q$9:$Q$209))</s:f>
        <s:v/>
      </s:c>
      <s:c r="E40" s="20" t="str">
        <s:f>IF($A40="","",SUMPRODUCT(--('Aufzeichnungen'!$M$9:$M$209=$A40),--('Aufzeichnungen'!$A$9:$A$209="AUFZEICHNUNG"),--('Aufzeichnungen'!$Q$9:$Q$209=""))+SUMPRODUCT(--('Aufzeichnungen'!$M$9:$M$209=$A40),--('Aufzeichnungen'!$A$9:$A$209="AUFZEICHNUNG"),--('Aufzeichnungen'!$Q$9:$Q$209&lt;&gt;""),--('Aufzeichnungen'!$R$9:$R$209="")))</s:f>
        <s:v/>
      </s:c>
      <s:c r="F40" s="21" t="n"/>
      <s:c r="G40" s="18" t="str">
        <s:f>IF(AND('Aufzeichnungen'!A40="AUFZEICHNUNG",'Aufzeichnungen'!J40&lt;&gt;""),IF(SUMPRODUCT(--('Aufzeichnungen'!$J$9:J40='Aufzeichnungen'!J40),--('Aufzeichnungen'!$A$9:A40="AUFZEICHNUNG"))=1,'Aufzeichnungen'!J40,""),"")</s:f>
        <s:v/>
      </s:c>
      <s:c r="H40" s="19" t="str">
        <s:f>IF($G40="","",SUMPRODUCT(--('Aufzeichnungen'!$J$9:$J$209=$G40),--('Aufzeichnungen'!$A$9:$A$209="AUFZEICHNUNG"),--('Aufzeichnungen'!$R$9:$R$209="ha"),'Aufzeichnungen'!$Q$9:$Q$209))</s:f>
        <s:v/>
      </s:c>
      <s:c r="I40" s="19" t="str">
        <s:f>IF($G40="","",SUMPRODUCT(--('Aufzeichnungen'!$J$9:$J$209=$G40),--('Aufzeichnungen'!$A$9:$A$209="AUFZEICHNUNG"),--('Aufzeichnungen'!$R$9:$R$209="acre"),'Aufzeichnungen'!$Q$9:$Q$209))</s:f>
        <s:v/>
      </s:c>
      <s:c r="J40" s="19" t="str">
        <s:f>IF($G40="","",SUMPRODUCT(--('Aufzeichnungen'!$J$9:$J$209=$G40),--('Aufzeichnungen'!$A$9:$A$209="AUFZEICHNUNG"),--('Aufzeichnungen'!$R$9:$R$209="m²"),'Aufzeichnungen'!$Q$9:$Q$209))</s:f>
        <s:v/>
      </s:c>
      <s:c r="K40" s="20" t="str">
        <s:f>IF($G40="","",SUMPRODUCT(--('Aufzeichnungen'!$J$9:$J$209=$G40),--('Aufzeichnungen'!$A$9:$A$209="AUFZEICHNUNG"),--('Aufzeichnungen'!$Q$9:$Q$209=""))+SUMPRODUCT(--('Aufzeichnungen'!$J$9:$J$209=$G40),--('Aufzeichnungen'!$A$9:$A$209="AUFZEICHNUNG"),--('Aufzeichnungen'!$Q$9:$Q$209&lt;&gt;""),--('Aufzeichnungen'!$R$9:$R$209="")))</s:f>
        <s:v/>
      </s:c>
    </s:row>
    <s:row r="41" ht="25" customHeight="1">
      <s:c r="A41" s="18" t="str">
        <s:f>IF(AND('Aufzeichnungen'!A41="AUFZEICHNUNG",'Aufzeichnungen'!M41&lt;&gt;""),IF(SUMPRODUCT(--('Aufzeichnungen'!$M$9:M41='Aufzeichnungen'!M41),--('Aufzeichnungen'!$A$9:A41="AUFZEICHNUNG"))=1,'Aufzeichnungen'!M41,""),"")</s:f>
        <s:v/>
      </s:c>
      <s:c r="B41" s="19" t="str">
        <s:f>IF($A41="","",SUMPRODUCT(--('Aufzeichnungen'!$M$9:$M$209=$A41),--('Aufzeichnungen'!$A$9:$A$209="AUFZEICHNUNG"),--('Aufzeichnungen'!$R$9:$R$209="ha"),'Aufzeichnungen'!$Q$9:$Q$209))</s:f>
        <s:v/>
      </s:c>
      <s:c r="C41" s="19" t="str">
        <s:f>IF($A41="","",SUMPRODUCT(--('Aufzeichnungen'!$M$9:$M$209=$A41),--('Aufzeichnungen'!$A$9:$A$209="AUFZEICHNUNG"),--('Aufzeichnungen'!$R$9:$R$209="acre"),'Aufzeichnungen'!$Q$9:$Q$209))</s:f>
        <s:v/>
      </s:c>
      <s:c r="D41" s="19" t="str">
        <s:f>IF($A41="","",SUMPRODUCT(--('Aufzeichnungen'!$M$9:$M$209=$A41),--('Aufzeichnungen'!$A$9:$A$209="AUFZEICHNUNG"),--('Aufzeichnungen'!$R$9:$R$209="m²"),'Aufzeichnungen'!$Q$9:$Q$209))</s:f>
        <s:v/>
      </s:c>
      <s:c r="E41" s="20" t="str">
        <s:f>IF($A41="","",SUMPRODUCT(--('Aufzeichnungen'!$M$9:$M$209=$A41),--('Aufzeichnungen'!$A$9:$A$209="AUFZEICHNUNG"),--('Aufzeichnungen'!$Q$9:$Q$209=""))+SUMPRODUCT(--('Aufzeichnungen'!$M$9:$M$209=$A41),--('Aufzeichnungen'!$A$9:$A$209="AUFZEICHNUNG"),--('Aufzeichnungen'!$Q$9:$Q$209&lt;&gt;""),--('Aufzeichnungen'!$R$9:$R$209="")))</s:f>
        <s:v/>
      </s:c>
      <s:c r="F41" s="21" t="n"/>
      <s:c r="G41" s="18" t="str">
        <s:f>IF(AND('Aufzeichnungen'!A41="AUFZEICHNUNG",'Aufzeichnungen'!J41&lt;&gt;""),IF(SUMPRODUCT(--('Aufzeichnungen'!$J$9:J41='Aufzeichnungen'!J41),--('Aufzeichnungen'!$A$9:A41="AUFZEICHNUNG"))=1,'Aufzeichnungen'!J41,""),"")</s:f>
        <s:v/>
      </s:c>
      <s:c r="H41" s="19" t="str">
        <s:f>IF($G41="","",SUMPRODUCT(--('Aufzeichnungen'!$J$9:$J$209=$G41),--('Aufzeichnungen'!$A$9:$A$209="AUFZEICHNUNG"),--('Aufzeichnungen'!$R$9:$R$209="ha"),'Aufzeichnungen'!$Q$9:$Q$209))</s:f>
        <s:v/>
      </s:c>
      <s:c r="I41" s="19" t="str">
        <s:f>IF($G41="","",SUMPRODUCT(--('Aufzeichnungen'!$J$9:$J$209=$G41),--('Aufzeichnungen'!$A$9:$A$209="AUFZEICHNUNG"),--('Aufzeichnungen'!$R$9:$R$209="acre"),'Aufzeichnungen'!$Q$9:$Q$209))</s:f>
        <s:v/>
      </s:c>
      <s:c r="J41" s="19" t="str">
        <s:f>IF($G41="","",SUMPRODUCT(--('Aufzeichnungen'!$J$9:$J$209=$G41),--('Aufzeichnungen'!$A$9:$A$209="AUFZEICHNUNG"),--('Aufzeichnungen'!$R$9:$R$209="m²"),'Aufzeichnungen'!$Q$9:$Q$209))</s:f>
        <s:v/>
      </s:c>
      <s:c r="K41" s="20" t="str">
        <s:f>IF($G41="","",SUMPRODUCT(--('Aufzeichnungen'!$J$9:$J$209=$G41),--('Aufzeichnungen'!$A$9:$A$209="AUFZEICHNUNG"),--('Aufzeichnungen'!$Q$9:$Q$209=""))+SUMPRODUCT(--('Aufzeichnungen'!$J$9:$J$209=$G41),--('Aufzeichnungen'!$A$9:$A$209="AUFZEICHNUNG"),--('Aufzeichnungen'!$Q$9:$Q$209&lt;&gt;""),--('Aufzeichnungen'!$R$9:$R$209="")))</s:f>
        <s:v/>
      </s:c>
    </s:row>
    <s:row r="42" ht="25" customHeight="1">
      <s:c r="A42" s="18" t="str">
        <s:f>IF(AND('Aufzeichnungen'!A42="AUFZEICHNUNG",'Aufzeichnungen'!M42&lt;&gt;""),IF(SUMPRODUCT(--('Aufzeichnungen'!$M$9:M42='Aufzeichnungen'!M42),--('Aufzeichnungen'!$A$9:A42="AUFZEICHNUNG"))=1,'Aufzeichnungen'!M42,""),"")</s:f>
        <s:v/>
      </s:c>
      <s:c r="B42" s="19" t="str">
        <s:f>IF($A42="","",SUMPRODUCT(--('Aufzeichnungen'!$M$9:$M$209=$A42),--('Aufzeichnungen'!$A$9:$A$209="AUFZEICHNUNG"),--('Aufzeichnungen'!$R$9:$R$209="ha"),'Aufzeichnungen'!$Q$9:$Q$209))</s:f>
        <s:v/>
      </s:c>
      <s:c r="C42" s="19" t="str">
        <s:f>IF($A42="","",SUMPRODUCT(--('Aufzeichnungen'!$M$9:$M$209=$A42),--('Aufzeichnungen'!$A$9:$A$209="AUFZEICHNUNG"),--('Aufzeichnungen'!$R$9:$R$209="acre"),'Aufzeichnungen'!$Q$9:$Q$209))</s:f>
        <s:v/>
      </s:c>
      <s:c r="D42" s="19" t="str">
        <s:f>IF($A42="","",SUMPRODUCT(--('Aufzeichnungen'!$M$9:$M$209=$A42),--('Aufzeichnungen'!$A$9:$A$209="AUFZEICHNUNG"),--('Aufzeichnungen'!$R$9:$R$209="m²"),'Aufzeichnungen'!$Q$9:$Q$209))</s:f>
        <s:v/>
      </s:c>
      <s:c r="E42" s="20" t="str">
        <s:f>IF($A42="","",SUMPRODUCT(--('Aufzeichnungen'!$M$9:$M$209=$A42),--('Aufzeichnungen'!$A$9:$A$209="AUFZEICHNUNG"),--('Aufzeichnungen'!$Q$9:$Q$209=""))+SUMPRODUCT(--('Aufzeichnungen'!$M$9:$M$209=$A42),--('Aufzeichnungen'!$A$9:$A$209="AUFZEICHNUNG"),--('Aufzeichnungen'!$Q$9:$Q$209&lt;&gt;""),--('Aufzeichnungen'!$R$9:$R$209="")))</s:f>
        <s:v/>
      </s:c>
      <s:c r="F42" s="21" t="n"/>
      <s:c r="G42" s="18" t="str">
        <s:f>IF(AND('Aufzeichnungen'!A42="AUFZEICHNUNG",'Aufzeichnungen'!J42&lt;&gt;""),IF(SUMPRODUCT(--('Aufzeichnungen'!$J$9:J42='Aufzeichnungen'!J42),--('Aufzeichnungen'!$A$9:A42="AUFZEICHNUNG"))=1,'Aufzeichnungen'!J42,""),"")</s:f>
        <s:v/>
      </s:c>
      <s:c r="H42" s="19" t="str">
        <s:f>IF($G42="","",SUMPRODUCT(--('Aufzeichnungen'!$J$9:$J$209=$G42),--('Aufzeichnungen'!$A$9:$A$209="AUFZEICHNUNG"),--('Aufzeichnungen'!$R$9:$R$209="ha"),'Aufzeichnungen'!$Q$9:$Q$209))</s:f>
        <s:v/>
      </s:c>
      <s:c r="I42" s="19" t="str">
        <s:f>IF($G42="","",SUMPRODUCT(--('Aufzeichnungen'!$J$9:$J$209=$G42),--('Aufzeichnungen'!$A$9:$A$209="AUFZEICHNUNG"),--('Aufzeichnungen'!$R$9:$R$209="acre"),'Aufzeichnungen'!$Q$9:$Q$209))</s:f>
        <s:v/>
      </s:c>
      <s:c r="J42" s="19" t="str">
        <s:f>IF($G42="","",SUMPRODUCT(--('Aufzeichnungen'!$J$9:$J$209=$G42),--('Aufzeichnungen'!$A$9:$A$209="AUFZEICHNUNG"),--('Aufzeichnungen'!$R$9:$R$209="m²"),'Aufzeichnungen'!$Q$9:$Q$209))</s:f>
        <s:v/>
      </s:c>
      <s:c r="K42" s="20" t="str">
        <s:f>IF($G42="","",SUMPRODUCT(--('Aufzeichnungen'!$J$9:$J$209=$G42),--('Aufzeichnungen'!$A$9:$A$209="AUFZEICHNUNG"),--('Aufzeichnungen'!$Q$9:$Q$209=""))+SUMPRODUCT(--('Aufzeichnungen'!$J$9:$J$209=$G42),--('Aufzeichnungen'!$A$9:$A$209="AUFZEICHNUNG"),--('Aufzeichnungen'!$Q$9:$Q$209&lt;&gt;""),--('Aufzeichnungen'!$R$9:$R$209="")))</s:f>
        <s:v/>
      </s:c>
    </s:row>
    <s:row r="43" ht="25" customHeight="1">
      <s:c r="A43" s="18" t="str">
        <s:f>IF(AND('Aufzeichnungen'!A43="AUFZEICHNUNG",'Aufzeichnungen'!M43&lt;&gt;""),IF(SUMPRODUCT(--('Aufzeichnungen'!$M$9:M43='Aufzeichnungen'!M43),--('Aufzeichnungen'!$A$9:A43="AUFZEICHNUNG"))=1,'Aufzeichnungen'!M43,""),"")</s:f>
        <s:v/>
      </s:c>
      <s:c r="B43" s="19" t="str">
        <s:f>IF($A43="","",SUMPRODUCT(--('Aufzeichnungen'!$M$9:$M$209=$A43),--('Aufzeichnungen'!$A$9:$A$209="AUFZEICHNUNG"),--('Aufzeichnungen'!$R$9:$R$209="ha"),'Aufzeichnungen'!$Q$9:$Q$209))</s:f>
        <s:v/>
      </s:c>
      <s:c r="C43" s="19" t="str">
        <s:f>IF($A43="","",SUMPRODUCT(--('Aufzeichnungen'!$M$9:$M$209=$A43),--('Aufzeichnungen'!$A$9:$A$209="AUFZEICHNUNG"),--('Aufzeichnungen'!$R$9:$R$209="acre"),'Aufzeichnungen'!$Q$9:$Q$209))</s:f>
        <s:v/>
      </s:c>
      <s:c r="D43" s="19" t="str">
        <s:f>IF($A43="","",SUMPRODUCT(--('Aufzeichnungen'!$M$9:$M$209=$A43),--('Aufzeichnungen'!$A$9:$A$209="AUFZEICHNUNG"),--('Aufzeichnungen'!$R$9:$R$209="m²"),'Aufzeichnungen'!$Q$9:$Q$209))</s:f>
        <s:v/>
      </s:c>
      <s:c r="E43" s="20" t="str">
        <s:f>IF($A43="","",SUMPRODUCT(--('Aufzeichnungen'!$M$9:$M$209=$A43),--('Aufzeichnungen'!$A$9:$A$209="AUFZEICHNUNG"),--('Aufzeichnungen'!$Q$9:$Q$209=""))+SUMPRODUCT(--('Aufzeichnungen'!$M$9:$M$209=$A43),--('Aufzeichnungen'!$A$9:$A$209="AUFZEICHNUNG"),--('Aufzeichnungen'!$Q$9:$Q$209&lt;&gt;""),--('Aufzeichnungen'!$R$9:$R$209="")))</s:f>
        <s:v/>
      </s:c>
      <s:c r="F43" s="21" t="n"/>
      <s:c r="G43" s="18" t="str">
        <s:f>IF(AND('Aufzeichnungen'!A43="AUFZEICHNUNG",'Aufzeichnungen'!J43&lt;&gt;""),IF(SUMPRODUCT(--('Aufzeichnungen'!$J$9:J43='Aufzeichnungen'!J43),--('Aufzeichnungen'!$A$9:A43="AUFZEICHNUNG"))=1,'Aufzeichnungen'!J43,""),"")</s:f>
        <s:v/>
      </s:c>
      <s:c r="H43" s="19" t="str">
        <s:f>IF($G43="","",SUMPRODUCT(--('Aufzeichnungen'!$J$9:$J$209=$G43),--('Aufzeichnungen'!$A$9:$A$209="AUFZEICHNUNG"),--('Aufzeichnungen'!$R$9:$R$209="ha"),'Aufzeichnungen'!$Q$9:$Q$209))</s:f>
        <s:v/>
      </s:c>
      <s:c r="I43" s="19" t="str">
        <s:f>IF($G43="","",SUMPRODUCT(--('Aufzeichnungen'!$J$9:$J$209=$G43),--('Aufzeichnungen'!$A$9:$A$209="AUFZEICHNUNG"),--('Aufzeichnungen'!$R$9:$R$209="acre"),'Aufzeichnungen'!$Q$9:$Q$209))</s:f>
        <s:v/>
      </s:c>
      <s:c r="J43" s="19" t="str">
        <s:f>IF($G43="","",SUMPRODUCT(--('Aufzeichnungen'!$J$9:$J$209=$G43),--('Aufzeichnungen'!$A$9:$A$209="AUFZEICHNUNG"),--('Aufzeichnungen'!$R$9:$R$209="m²"),'Aufzeichnungen'!$Q$9:$Q$209))</s:f>
        <s:v/>
      </s:c>
      <s:c r="K43" s="20" t="str">
        <s:f>IF($G43="","",SUMPRODUCT(--('Aufzeichnungen'!$J$9:$J$209=$G43),--('Aufzeichnungen'!$A$9:$A$209="AUFZEICHNUNG"),--('Aufzeichnungen'!$Q$9:$Q$209=""))+SUMPRODUCT(--('Aufzeichnungen'!$J$9:$J$209=$G43),--('Aufzeichnungen'!$A$9:$A$209="AUFZEICHNUNG"),--('Aufzeichnungen'!$Q$9:$Q$209&lt;&gt;""),--('Aufzeichnungen'!$R$9:$R$209="")))</s:f>
        <s:v/>
      </s:c>
    </s:row>
    <s:row r="44" ht="25" customHeight="1">
      <s:c r="A44" s="18" t="str">
        <s:f>IF(AND('Aufzeichnungen'!A44="AUFZEICHNUNG",'Aufzeichnungen'!M44&lt;&gt;""),IF(SUMPRODUCT(--('Aufzeichnungen'!$M$9:M44='Aufzeichnungen'!M44),--('Aufzeichnungen'!$A$9:A44="AUFZEICHNUNG"))=1,'Aufzeichnungen'!M44,""),"")</s:f>
        <s:v/>
      </s:c>
      <s:c r="B44" s="19" t="str">
        <s:f>IF($A44="","",SUMPRODUCT(--('Aufzeichnungen'!$M$9:$M$209=$A44),--('Aufzeichnungen'!$A$9:$A$209="AUFZEICHNUNG"),--('Aufzeichnungen'!$R$9:$R$209="ha"),'Aufzeichnungen'!$Q$9:$Q$209))</s:f>
        <s:v/>
      </s:c>
      <s:c r="C44" s="19" t="str">
        <s:f>IF($A44="","",SUMPRODUCT(--('Aufzeichnungen'!$M$9:$M$209=$A44),--('Aufzeichnungen'!$A$9:$A$209="AUFZEICHNUNG"),--('Aufzeichnungen'!$R$9:$R$209="acre"),'Aufzeichnungen'!$Q$9:$Q$209))</s:f>
        <s:v/>
      </s:c>
      <s:c r="D44" s="19" t="str">
        <s:f>IF($A44="","",SUMPRODUCT(--('Aufzeichnungen'!$M$9:$M$209=$A44),--('Aufzeichnungen'!$A$9:$A$209="AUFZEICHNUNG"),--('Aufzeichnungen'!$R$9:$R$209="m²"),'Aufzeichnungen'!$Q$9:$Q$209))</s:f>
        <s:v/>
      </s:c>
      <s:c r="E44" s="20" t="str">
        <s:f>IF($A44="","",SUMPRODUCT(--('Aufzeichnungen'!$M$9:$M$209=$A44),--('Aufzeichnungen'!$A$9:$A$209="AUFZEICHNUNG"),--('Aufzeichnungen'!$Q$9:$Q$209=""))+SUMPRODUCT(--('Aufzeichnungen'!$M$9:$M$209=$A44),--('Aufzeichnungen'!$A$9:$A$209="AUFZEICHNUNG"),--('Aufzeichnungen'!$Q$9:$Q$209&lt;&gt;""),--('Aufzeichnungen'!$R$9:$R$209="")))</s:f>
        <s:v/>
      </s:c>
      <s:c r="F44" s="21" t="n"/>
      <s:c r="G44" s="18" t="str">
        <s:f>IF(AND('Aufzeichnungen'!A44="AUFZEICHNUNG",'Aufzeichnungen'!J44&lt;&gt;""),IF(SUMPRODUCT(--('Aufzeichnungen'!$J$9:J44='Aufzeichnungen'!J44),--('Aufzeichnungen'!$A$9:A44="AUFZEICHNUNG"))=1,'Aufzeichnungen'!J44,""),"")</s:f>
        <s:v/>
      </s:c>
      <s:c r="H44" s="19" t="str">
        <s:f>IF($G44="","",SUMPRODUCT(--('Aufzeichnungen'!$J$9:$J$209=$G44),--('Aufzeichnungen'!$A$9:$A$209="AUFZEICHNUNG"),--('Aufzeichnungen'!$R$9:$R$209="ha"),'Aufzeichnungen'!$Q$9:$Q$209))</s:f>
        <s:v/>
      </s:c>
      <s:c r="I44" s="19" t="str">
        <s:f>IF($G44="","",SUMPRODUCT(--('Aufzeichnungen'!$J$9:$J$209=$G44),--('Aufzeichnungen'!$A$9:$A$209="AUFZEICHNUNG"),--('Aufzeichnungen'!$R$9:$R$209="acre"),'Aufzeichnungen'!$Q$9:$Q$209))</s:f>
        <s:v/>
      </s:c>
      <s:c r="J44" s="19" t="str">
        <s:f>IF($G44="","",SUMPRODUCT(--('Aufzeichnungen'!$J$9:$J$209=$G44),--('Aufzeichnungen'!$A$9:$A$209="AUFZEICHNUNG"),--('Aufzeichnungen'!$R$9:$R$209="m²"),'Aufzeichnungen'!$Q$9:$Q$209))</s:f>
        <s:v/>
      </s:c>
      <s:c r="K44" s="20" t="str">
        <s:f>IF($G44="","",SUMPRODUCT(--('Aufzeichnungen'!$J$9:$J$209=$G44),--('Aufzeichnungen'!$A$9:$A$209="AUFZEICHNUNG"),--('Aufzeichnungen'!$Q$9:$Q$209=""))+SUMPRODUCT(--('Aufzeichnungen'!$J$9:$J$209=$G44),--('Aufzeichnungen'!$A$9:$A$209="AUFZEICHNUNG"),--('Aufzeichnungen'!$Q$9:$Q$209&lt;&gt;""),--('Aufzeichnungen'!$R$9:$R$209="")))</s:f>
        <s:v/>
      </s:c>
    </s:row>
    <s:row r="45" ht="25" customHeight="1">
      <s:c r="A45" s="18" t="str">
        <s:f>IF(AND('Aufzeichnungen'!A45="AUFZEICHNUNG",'Aufzeichnungen'!M45&lt;&gt;""),IF(SUMPRODUCT(--('Aufzeichnungen'!$M$9:M45='Aufzeichnungen'!M45),--('Aufzeichnungen'!$A$9:A45="AUFZEICHNUNG"))=1,'Aufzeichnungen'!M45,""),"")</s:f>
        <s:v/>
      </s:c>
      <s:c r="B45" s="19" t="str">
        <s:f>IF($A45="","",SUMPRODUCT(--('Aufzeichnungen'!$M$9:$M$209=$A45),--('Aufzeichnungen'!$A$9:$A$209="AUFZEICHNUNG"),--('Aufzeichnungen'!$R$9:$R$209="ha"),'Aufzeichnungen'!$Q$9:$Q$209))</s:f>
        <s:v/>
      </s:c>
      <s:c r="C45" s="19" t="str">
        <s:f>IF($A45="","",SUMPRODUCT(--('Aufzeichnungen'!$M$9:$M$209=$A45),--('Aufzeichnungen'!$A$9:$A$209="AUFZEICHNUNG"),--('Aufzeichnungen'!$R$9:$R$209="acre"),'Aufzeichnungen'!$Q$9:$Q$209))</s:f>
        <s:v/>
      </s:c>
      <s:c r="D45" s="19" t="str">
        <s:f>IF($A45="","",SUMPRODUCT(--('Aufzeichnungen'!$M$9:$M$209=$A45),--('Aufzeichnungen'!$A$9:$A$209="AUFZEICHNUNG"),--('Aufzeichnungen'!$R$9:$R$209="m²"),'Aufzeichnungen'!$Q$9:$Q$209))</s:f>
        <s:v/>
      </s:c>
      <s:c r="E45" s="20" t="str">
        <s:f>IF($A45="","",SUMPRODUCT(--('Aufzeichnungen'!$M$9:$M$209=$A45),--('Aufzeichnungen'!$A$9:$A$209="AUFZEICHNUNG"),--('Aufzeichnungen'!$Q$9:$Q$209=""))+SUMPRODUCT(--('Aufzeichnungen'!$M$9:$M$209=$A45),--('Aufzeichnungen'!$A$9:$A$209="AUFZEICHNUNG"),--('Aufzeichnungen'!$Q$9:$Q$209&lt;&gt;""),--('Aufzeichnungen'!$R$9:$R$209="")))</s:f>
        <s:v/>
      </s:c>
      <s:c r="F45" s="21" t="n"/>
      <s:c r="G45" s="18" t="str">
        <s:f>IF(AND('Aufzeichnungen'!A45="AUFZEICHNUNG",'Aufzeichnungen'!J45&lt;&gt;""),IF(SUMPRODUCT(--('Aufzeichnungen'!$J$9:J45='Aufzeichnungen'!J45),--('Aufzeichnungen'!$A$9:A45="AUFZEICHNUNG"))=1,'Aufzeichnungen'!J45,""),"")</s:f>
        <s:v/>
      </s:c>
      <s:c r="H45" s="19" t="str">
        <s:f>IF($G45="","",SUMPRODUCT(--('Aufzeichnungen'!$J$9:$J$209=$G45),--('Aufzeichnungen'!$A$9:$A$209="AUFZEICHNUNG"),--('Aufzeichnungen'!$R$9:$R$209="ha"),'Aufzeichnungen'!$Q$9:$Q$209))</s:f>
        <s:v/>
      </s:c>
      <s:c r="I45" s="19" t="str">
        <s:f>IF($G45="","",SUMPRODUCT(--('Aufzeichnungen'!$J$9:$J$209=$G45),--('Aufzeichnungen'!$A$9:$A$209="AUFZEICHNUNG"),--('Aufzeichnungen'!$R$9:$R$209="acre"),'Aufzeichnungen'!$Q$9:$Q$209))</s:f>
        <s:v/>
      </s:c>
      <s:c r="J45" s="19" t="str">
        <s:f>IF($G45="","",SUMPRODUCT(--('Aufzeichnungen'!$J$9:$J$209=$G45),--('Aufzeichnungen'!$A$9:$A$209="AUFZEICHNUNG"),--('Aufzeichnungen'!$R$9:$R$209="m²"),'Aufzeichnungen'!$Q$9:$Q$209))</s:f>
        <s:v/>
      </s:c>
      <s:c r="K45" s="20" t="str">
        <s:f>IF($G45="","",SUMPRODUCT(--('Aufzeichnungen'!$J$9:$J$209=$G45),--('Aufzeichnungen'!$A$9:$A$209="AUFZEICHNUNG"),--('Aufzeichnungen'!$Q$9:$Q$209=""))+SUMPRODUCT(--('Aufzeichnungen'!$J$9:$J$209=$G45),--('Aufzeichnungen'!$A$9:$A$209="AUFZEICHNUNG"),--('Aufzeichnungen'!$Q$9:$Q$209&lt;&gt;""),--('Aufzeichnungen'!$R$9:$R$209="")))</s:f>
        <s:v/>
      </s:c>
    </s:row>
    <s:row r="46" ht="25" customHeight="1">
      <s:c r="A46" s="18" t="str">
        <s:f>IF(AND('Aufzeichnungen'!A46="AUFZEICHNUNG",'Aufzeichnungen'!M46&lt;&gt;""),IF(SUMPRODUCT(--('Aufzeichnungen'!$M$9:M46='Aufzeichnungen'!M46),--('Aufzeichnungen'!$A$9:A46="AUFZEICHNUNG"))=1,'Aufzeichnungen'!M46,""),"")</s:f>
        <s:v/>
      </s:c>
      <s:c r="B46" s="19" t="str">
        <s:f>IF($A46="","",SUMPRODUCT(--('Aufzeichnungen'!$M$9:$M$209=$A46),--('Aufzeichnungen'!$A$9:$A$209="AUFZEICHNUNG"),--('Aufzeichnungen'!$R$9:$R$209="ha"),'Aufzeichnungen'!$Q$9:$Q$209))</s:f>
        <s:v/>
      </s:c>
      <s:c r="C46" s="19" t="str">
        <s:f>IF($A46="","",SUMPRODUCT(--('Aufzeichnungen'!$M$9:$M$209=$A46),--('Aufzeichnungen'!$A$9:$A$209="AUFZEICHNUNG"),--('Aufzeichnungen'!$R$9:$R$209="acre"),'Aufzeichnungen'!$Q$9:$Q$209))</s:f>
        <s:v/>
      </s:c>
      <s:c r="D46" s="19" t="str">
        <s:f>IF($A46="","",SUMPRODUCT(--('Aufzeichnungen'!$M$9:$M$209=$A46),--('Aufzeichnungen'!$A$9:$A$209="AUFZEICHNUNG"),--('Aufzeichnungen'!$R$9:$R$209="m²"),'Aufzeichnungen'!$Q$9:$Q$209))</s:f>
        <s:v/>
      </s:c>
      <s:c r="E46" s="20" t="str">
        <s:f>IF($A46="","",SUMPRODUCT(--('Aufzeichnungen'!$M$9:$M$209=$A46),--('Aufzeichnungen'!$A$9:$A$209="AUFZEICHNUNG"),--('Aufzeichnungen'!$Q$9:$Q$209=""))+SUMPRODUCT(--('Aufzeichnungen'!$M$9:$M$209=$A46),--('Aufzeichnungen'!$A$9:$A$209="AUFZEICHNUNG"),--('Aufzeichnungen'!$Q$9:$Q$209&lt;&gt;""),--('Aufzeichnungen'!$R$9:$R$209="")))</s:f>
        <s:v/>
      </s:c>
      <s:c r="F46" s="21" t="n"/>
      <s:c r="G46" s="18" t="str">
        <s:f>IF(AND('Aufzeichnungen'!A46="AUFZEICHNUNG",'Aufzeichnungen'!J46&lt;&gt;""),IF(SUMPRODUCT(--('Aufzeichnungen'!$J$9:J46='Aufzeichnungen'!J46),--('Aufzeichnungen'!$A$9:A46="AUFZEICHNUNG"))=1,'Aufzeichnungen'!J46,""),"")</s:f>
        <s:v/>
      </s:c>
      <s:c r="H46" s="19" t="str">
        <s:f>IF($G46="","",SUMPRODUCT(--('Aufzeichnungen'!$J$9:$J$209=$G46),--('Aufzeichnungen'!$A$9:$A$209="AUFZEICHNUNG"),--('Aufzeichnungen'!$R$9:$R$209="ha"),'Aufzeichnungen'!$Q$9:$Q$209))</s:f>
        <s:v/>
      </s:c>
      <s:c r="I46" s="19" t="str">
        <s:f>IF($G46="","",SUMPRODUCT(--('Aufzeichnungen'!$J$9:$J$209=$G46),--('Aufzeichnungen'!$A$9:$A$209="AUFZEICHNUNG"),--('Aufzeichnungen'!$R$9:$R$209="acre"),'Aufzeichnungen'!$Q$9:$Q$209))</s:f>
        <s:v/>
      </s:c>
      <s:c r="J46" s="19" t="str">
        <s:f>IF($G46="","",SUMPRODUCT(--('Aufzeichnungen'!$J$9:$J$209=$G46),--('Aufzeichnungen'!$A$9:$A$209="AUFZEICHNUNG"),--('Aufzeichnungen'!$R$9:$R$209="m²"),'Aufzeichnungen'!$Q$9:$Q$209))</s:f>
        <s:v/>
      </s:c>
      <s:c r="K46" s="20" t="str">
        <s:f>IF($G46="","",SUMPRODUCT(--('Aufzeichnungen'!$J$9:$J$209=$G46),--('Aufzeichnungen'!$A$9:$A$209="AUFZEICHNUNG"),--('Aufzeichnungen'!$Q$9:$Q$209=""))+SUMPRODUCT(--('Aufzeichnungen'!$J$9:$J$209=$G46),--('Aufzeichnungen'!$A$9:$A$209="AUFZEICHNUNG"),--('Aufzeichnungen'!$Q$9:$Q$209&lt;&gt;""),--('Aufzeichnungen'!$R$9:$R$209="")))</s:f>
        <s:v/>
      </s:c>
    </s:row>
    <s:row r="47" ht="25" customHeight="1">
      <s:c r="A47" s="18" t="str">
        <s:f>IF(AND('Aufzeichnungen'!A47="AUFZEICHNUNG",'Aufzeichnungen'!M47&lt;&gt;""),IF(SUMPRODUCT(--('Aufzeichnungen'!$M$9:M47='Aufzeichnungen'!M47),--('Aufzeichnungen'!$A$9:A47="AUFZEICHNUNG"))=1,'Aufzeichnungen'!M47,""),"")</s:f>
        <s:v/>
      </s:c>
      <s:c r="B47" s="19" t="str">
        <s:f>IF($A47="","",SUMPRODUCT(--('Aufzeichnungen'!$M$9:$M$209=$A47),--('Aufzeichnungen'!$A$9:$A$209="AUFZEICHNUNG"),--('Aufzeichnungen'!$R$9:$R$209="ha"),'Aufzeichnungen'!$Q$9:$Q$209))</s:f>
        <s:v/>
      </s:c>
      <s:c r="C47" s="19" t="str">
        <s:f>IF($A47="","",SUMPRODUCT(--('Aufzeichnungen'!$M$9:$M$209=$A47),--('Aufzeichnungen'!$A$9:$A$209="AUFZEICHNUNG"),--('Aufzeichnungen'!$R$9:$R$209="acre"),'Aufzeichnungen'!$Q$9:$Q$209))</s:f>
        <s:v/>
      </s:c>
      <s:c r="D47" s="19" t="str">
        <s:f>IF($A47="","",SUMPRODUCT(--('Aufzeichnungen'!$M$9:$M$209=$A47),--('Aufzeichnungen'!$A$9:$A$209="AUFZEICHNUNG"),--('Aufzeichnungen'!$R$9:$R$209="m²"),'Aufzeichnungen'!$Q$9:$Q$209))</s:f>
        <s:v/>
      </s:c>
      <s:c r="E47" s="20" t="str">
        <s:f>IF($A47="","",SUMPRODUCT(--('Aufzeichnungen'!$M$9:$M$209=$A47),--('Aufzeichnungen'!$A$9:$A$209="AUFZEICHNUNG"),--('Aufzeichnungen'!$Q$9:$Q$209=""))+SUMPRODUCT(--('Aufzeichnungen'!$M$9:$M$209=$A47),--('Aufzeichnungen'!$A$9:$A$209="AUFZEICHNUNG"),--('Aufzeichnungen'!$Q$9:$Q$209&lt;&gt;""),--('Aufzeichnungen'!$R$9:$R$209="")))</s:f>
        <s:v/>
      </s:c>
      <s:c r="F47" s="21" t="n"/>
      <s:c r="G47" s="18" t="str">
        <s:f>IF(AND('Aufzeichnungen'!A47="AUFZEICHNUNG",'Aufzeichnungen'!J47&lt;&gt;""),IF(SUMPRODUCT(--('Aufzeichnungen'!$J$9:J47='Aufzeichnungen'!J47),--('Aufzeichnungen'!$A$9:A47="AUFZEICHNUNG"))=1,'Aufzeichnungen'!J47,""),"")</s:f>
        <s:v/>
      </s:c>
      <s:c r="H47" s="19" t="str">
        <s:f>IF($G47="","",SUMPRODUCT(--('Aufzeichnungen'!$J$9:$J$209=$G47),--('Aufzeichnungen'!$A$9:$A$209="AUFZEICHNUNG"),--('Aufzeichnungen'!$R$9:$R$209="ha"),'Aufzeichnungen'!$Q$9:$Q$209))</s:f>
        <s:v/>
      </s:c>
      <s:c r="I47" s="19" t="str">
        <s:f>IF($G47="","",SUMPRODUCT(--('Aufzeichnungen'!$J$9:$J$209=$G47),--('Aufzeichnungen'!$A$9:$A$209="AUFZEICHNUNG"),--('Aufzeichnungen'!$R$9:$R$209="acre"),'Aufzeichnungen'!$Q$9:$Q$209))</s:f>
        <s:v/>
      </s:c>
      <s:c r="J47" s="19" t="str">
        <s:f>IF($G47="","",SUMPRODUCT(--('Aufzeichnungen'!$J$9:$J$209=$G47),--('Aufzeichnungen'!$A$9:$A$209="AUFZEICHNUNG"),--('Aufzeichnungen'!$R$9:$R$209="m²"),'Aufzeichnungen'!$Q$9:$Q$209))</s:f>
        <s:v/>
      </s:c>
      <s:c r="K47" s="20" t="str">
        <s:f>IF($G47="","",SUMPRODUCT(--('Aufzeichnungen'!$J$9:$J$209=$G47),--('Aufzeichnungen'!$A$9:$A$209="AUFZEICHNUNG"),--('Aufzeichnungen'!$Q$9:$Q$209=""))+SUMPRODUCT(--('Aufzeichnungen'!$J$9:$J$209=$G47),--('Aufzeichnungen'!$A$9:$A$209="AUFZEICHNUNG"),--('Aufzeichnungen'!$Q$9:$Q$209&lt;&gt;""),--('Aufzeichnungen'!$R$9:$R$209="")))</s:f>
        <s:v/>
      </s:c>
    </s:row>
    <s:row r="48" ht="25" customHeight="1">
      <s:c r="A48" s="18" t="str">
        <s:f>IF(AND('Aufzeichnungen'!A48="AUFZEICHNUNG",'Aufzeichnungen'!M48&lt;&gt;""),IF(SUMPRODUCT(--('Aufzeichnungen'!$M$9:M48='Aufzeichnungen'!M48),--('Aufzeichnungen'!$A$9:A48="AUFZEICHNUNG"))=1,'Aufzeichnungen'!M48,""),"")</s:f>
        <s:v/>
      </s:c>
      <s:c r="B48" s="19" t="str">
        <s:f>IF($A48="","",SUMPRODUCT(--('Aufzeichnungen'!$M$9:$M$209=$A48),--('Aufzeichnungen'!$A$9:$A$209="AUFZEICHNUNG"),--('Aufzeichnungen'!$R$9:$R$209="ha"),'Aufzeichnungen'!$Q$9:$Q$209))</s:f>
        <s:v/>
      </s:c>
      <s:c r="C48" s="19" t="str">
        <s:f>IF($A48="","",SUMPRODUCT(--('Aufzeichnungen'!$M$9:$M$209=$A48),--('Aufzeichnungen'!$A$9:$A$209="AUFZEICHNUNG"),--('Aufzeichnungen'!$R$9:$R$209="acre"),'Aufzeichnungen'!$Q$9:$Q$209))</s:f>
        <s:v/>
      </s:c>
      <s:c r="D48" s="19" t="str">
        <s:f>IF($A48="","",SUMPRODUCT(--('Aufzeichnungen'!$M$9:$M$209=$A48),--('Aufzeichnungen'!$A$9:$A$209="AUFZEICHNUNG"),--('Aufzeichnungen'!$R$9:$R$209="m²"),'Aufzeichnungen'!$Q$9:$Q$209))</s:f>
        <s:v/>
      </s:c>
      <s:c r="E48" s="20" t="str">
        <s:f>IF($A48="","",SUMPRODUCT(--('Aufzeichnungen'!$M$9:$M$209=$A48),--('Aufzeichnungen'!$A$9:$A$209="AUFZEICHNUNG"),--('Aufzeichnungen'!$Q$9:$Q$209=""))+SUMPRODUCT(--('Aufzeichnungen'!$M$9:$M$209=$A48),--('Aufzeichnungen'!$A$9:$A$209="AUFZEICHNUNG"),--('Aufzeichnungen'!$Q$9:$Q$209&lt;&gt;""),--('Aufzeichnungen'!$R$9:$R$209="")))</s:f>
        <s:v/>
      </s:c>
      <s:c r="F48" s="21" t="n"/>
      <s:c r="G48" s="18" t="str">
        <s:f>IF(AND('Aufzeichnungen'!A48="AUFZEICHNUNG",'Aufzeichnungen'!J48&lt;&gt;""),IF(SUMPRODUCT(--('Aufzeichnungen'!$J$9:J48='Aufzeichnungen'!J48),--('Aufzeichnungen'!$A$9:A48="AUFZEICHNUNG"))=1,'Aufzeichnungen'!J48,""),"")</s:f>
        <s:v/>
      </s:c>
      <s:c r="H48" s="19" t="str">
        <s:f>IF($G48="","",SUMPRODUCT(--('Aufzeichnungen'!$J$9:$J$209=$G48),--('Aufzeichnungen'!$A$9:$A$209="AUFZEICHNUNG"),--('Aufzeichnungen'!$R$9:$R$209="ha"),'Aufzeichnungen'!$Q$9:$Q$209))</s:f>
        <s:v/>
      </s:c>
      <s:c r="I48" s="19" t="str">
        <s:f>IF($G48="","",SUMPRODUCT(--('Aufzeichnungen'!$J$9:$J$209=$G48),--('Aufzeichnungen'!$A$9:$A$209="AUFZEICHNUNG"),--('Aufzeichnungen'!$R$9:$R$209="acre"),'Aufzeichnungen'!$Q$9:$Q$209))</s:f>
        <s:v/>
      </s:c>
      <s:c r="J48" s="19" t="str">
        <s:f>IF($G48="","",SUMPRODUCT(--('Aufzeichnungen'!$J$9:$J$209=$G48),--('Aufzeichnungen'!$A$9:$A$209="AUFZEICHNUNG"),--('Aufzeichnungen'!$R$9:$R$209="m²"),'Aufzeichnungen'!$Q$9:$Q$209))</s:f>
        <s:v/>
      </s:c>
      <s:c r="K48" s="20" t="str">
        <s:f>IF($G48="","",SUMPRODUCT(--('Aufzeichnungen'!$J$9:$J$209=$G48),--('Aufzeichnungen'!$A$9:$A$209="AUFZEICHNUNG"),--('Aufzeichnungen'!$Q$9:$Q$209=""))+SUMPRODUCT(--('Aufzeichnungen'!$J$9:$J$209=$G48),--('Aufzeichnungen'!$A$9:$A$209="AUFZEICHNUNG"),--('Aufzeichnungen'!$Q$9:$Q$209&lt;&gt;""),--('Aufzeichnungen'!$R$9:$R$209="")))</s:f>
        <s:v/>
      </s:c>
    </s:row>
    <s:row r="49" ht="25" customHeight="1">
      <s:c r="A49" s="18" t="str">
        <s:f>IF(AND('Aufzeichnungen'!A49="AUFZEICHNUNG",'Aufzeichnungen'!M49&lt;&gt;""),IF(SUMPRODUCT(--('Aufzeichnungen'!$M$9:M49='Aufzeichnungen'!M49),--('Aufzeichnungen'!$A$9:A49="AUFZEICHNUNG"))=1,'Aufzeichnungen'!M49,""),"")</s:f>
        <s:v/>
      </s:c>
      <s:c r="B49" s="19" t="str">
        <s:f>IF($A49="","",SUMPRODUCT(--('Aufzeichnungen'!$M$9:$M$209=$A49),--('Aufzeichnungen'!$A$9:$A$209="AUFZEICHNUNG"),--('Aufzeichnungen'!$R$9:$R$209="ha"),'Aufzeichnungen'!$Q$9:$Q$209))</s:f>
        <s:v/>
      </s:c>
      <s:c r="C49" s="19" t="str">
        <s:f>IF($A49="","",SUMPRODUCT(--('Aufzeichnungen'!$M$9:$M$209=$A49),--('Aufzeichnungen'!$A$9:$A$209="AUFZEICHNUNG"),--('Aufzeichnungen'!$R$9:$R$209="acre"),'Aufzeichnungen'!$Q$9:$Q$209))</s:f>
        <s:v/>
      </s:c>
      <s:c r="D49" s="19" t="str">
        <s:f>IF($A49="","",SUMPRODUCT(--('Aufzeichnungen'!$M$9:$M$209=$A49),--('Aufzeichnungen'!$A$9:$A$209="AUFZEICHNUNG"),--('Aufzeichnungen'!$R$9:$R$209="m²"),'Aufzeichnungen'!$Q$9:$Q$209))</s:f>
        <s:v/>
      </s:c>
      <s:c r="E49" s="20" t="str">
        <s:f>IF($A49="","",SUMPRODUCT(--('Aufzeichnungen'!$M$9:$M$209=$A49),--('Aufzeichnungen'!$A$9:$A$209="AUFZEICHNUNG"),--('Aufzeichnungen'!$Q$9:$Q$209=""))+SUMPRODUCT(--('Aufzeichnungen'!$M$9:$M$209=$A49),--('Aufzeichnungen'!$A$9:$A$209="AUFZEICHNUNG"),--('Aufzeichnungen'!$Q$9:$Q$209&lt;&gt;""),--('Aufzeichnungen'!$R$9:$R$209="")))</s:f>
        <s:v/>
      </s:c>
      <s:c r="F49" s="21" t="n"/>
      <s:c r="G49" s="18" t="str">
        <s:f>IF(AND('Aufzeichnungen'!A49="AUFZEICHNUNG",'Aufzeichnungen'!J49&lt;&gt;""),IF(SUMPRODUCT(--('Aufzeichnungen'!$J$9:J49='Aufzeichnungen'!J49),--('Aufzeichnungen'!$A$9:A49="AUFZEICHNUNG"))=1,'Aufzeichnungen'!J49,""),"")</s:f>
        <s:v/>
      </s:c>
      <s:c r="H49" s="19" t="str">
        <s:f>IF($G49="","",SUMPRODUCT(--('Aufzeichnungen'!$J$9:$J$209=$G49),--('Aufzeichnungen'!$A$9:$A$209="AUFZEICHNUNG"),--('Aufzeichnungen'!$R$9:$R$209="ha"),'Aufzeichnungen'!$Q$9:$Q$209))</s:f>
        <s:v/>
      </s:c>
      <s:c r="I49" s="19" t="str">
        <s:f>IF($G49="","",SUMPRODUCT(--('Aufzeichnungen'!$J$9:$J$209=$G49),--('Aufzeichnungen'!$A$9:$A$209="AUFZEICHNUNG"),--('Aufzeichnungen'!$R$9:$R$209="acre"),'Aufzeichnungen'!$Q$9:$Q$209))</s:f>
        <s:v/>
      </s:c>
      <s:c r="J49" s="19" t="str">
        <s:f>IF($G49="","",SUMPRODUCT(--('Aufzeichnungen'!$J$9:$J$209=$G49),--('Aufzeichnungen'!$A$9:$A$209="AUFZEICHNUNG"),--('Aufzeichnungen'!$R$9:$R$209="m²"),'Aufzeichnungen'!$Q$9:$Q$209))</s:f>
        <s:v/>
      </s:c>
      <s:c r="K49" s="20" t="str">
        <s:f>IF($G49="","",SUMPRODUCT(--('Aufzeichnungen'!$J$9:$J$209=$G49),--('Aufzeichnungen'!$A$9:$A$209="AUFZEICHNUNG"),--('Aufzeichnungen'!$Q$9:$Q$209=""))+SUMPRODUCT(--('Aufzeichnungen'!$J$9:$J$209=$G49),--('Aufzeichnungen'!$A$9:$A$209="AUFZEICHNUNG"),--('Aufzeichnungen'!$Q$9:$Q$209&lt;&gt;""),--('Aufzeichnungen'!$R$9:$R$209="")))</s:f>
        <s:v/>
      </s:c>
    </s:row>
    <s:row r="50" ht="25" customHeight="1">
      <s:c r="A50" s="18" t="str">
        <s:f>IF(AND('Aufzeichnungen'!A50="AUFZEICHNUNG",'Aufzeichnungen'!M50&lt;&gt;""),IF(SUMPRODUCT(--('Aufzeichnungen'!$M$9:M50='Aufzeichnungen'!M50),--('Aufzeichnungen'!$A$9:A50="AUFZEICHNUNG"))=1,'Aufzeichnungen'!M50,""),"")</s:f>
        <s:v/>
      </s:c>
      <s:c r="B50" s="19" t="str">
        <s:f>IF($A50="","",SUMPRODUCT(--('Aufzeichnungen'!$M$9:$M$209=$A50),--('Aufzeichnungen'!$A$9:$A$209="AUFZEICHNUNG"),--('Aufzeichnungen'!$R$9:$R$209="ha"),'Aufzeichnungen'!$Q$9:$Q$209))</s:f>
        <s:v/>
      </s:c>
      <s:c r="C50" s="19" t="str">
        <s:f>IF($A50="","",SUMPRODUCT(--('Aufzeichnungen'!$M$9:$M$209=$A50),--('Aufzeichnungen'!$A$9:$A$209="AUFZEICHNUNG"),--('Aufzeichnungen'!$R$9:$R$209="acre"),'Aufzeichnungen'!$Q$9:$Q$209))</s:f>
        <s:v/>
      </s:c>
      <s:c r="D50" s="19" t="str">
        <s:f>IF($A50="","",SUMPRODUCT(--('Aufzeichnungen'!$M$9:$M$209=$A50),--('Aufzeichnungen'!$A$9:$A$209="AUFZEICHNUNG"),--('Aufzeichnungen'!$R$9:$R$209="m²"),'Aufzeichnungen'!$Q$9:$Q$209))</s:f>
        <s:v/>
      </s:c>
      <s:c r="E50" s="20" t="str">
        <s:f>IF($A50="","",SUMPRODUCT(--('Aufzeichnungen'!$M$9:$M$209=$A50),--('Aufzeichnungen'!$A$9:$A$209="AUFZEICHNUNG"),--('Aufzeichnungen'!$Q$9:$Q$209=""))+SUMPRODUCT(--('Aufzeichnungen'!$M$9:$M$209=$A50),--('Aufzeichnungen'!$A$9:$A$209="AUFZEICHNUNG"),--('Aufzeichnungen'!$Q$9:$Q$209&lt;&gt;""),--('Aufzeichnungen'!$R$9:$R$209="")))</s:f>
        <s:v/>
      </s:c>
      <s:c r="F50" s="21" t="n"/>
      <s:c r="G50" s="18" t="str">
        <s:f>IF(AND('Aufzeichnungen'!A50="AUFZEICHNUNG",'Aufzeichnungen'!J50&lt;&gt;""),IF(SUMPRODUCT(--('Aufzeichnungen'!$J$9:J50='Aufzeichnungen'!J50),--('Aufzeichnungen'!$A$9:A50="AUFZEICHNUNG"))=1,'Aufzeichnungen'!J50,""),"")</s:f>
        <s:v/>
      </s:c>
      <s:c r="H50" s="19" t="str">
        <s:f>IF($G50="","",SUMPRODUCT(--('Aufzeichnungen'!$J$9:$J$209=$G50),--('Aufzeichnungen'!$A$9:$A$209="AUFZEICHNUNG"),--('Aufzeichnungen'!$R$9:$R$209="ha"),'Aufzeichnungen'!$Q$9:$Q$209))</s:f>
        <s:v/>
      </s:c>
      <s:c r="I50" s="19" t="str">
        <s:f>IF($G50="","",SUMPRODUCT(--('Aufzeichnungen'!$J$9:$J$209=$G50),--('Aufzeichnungen'!$A$9:$A$209="AUFZEICHNUNG"),--('Aufzeichnungen'!$R$9:$R$209="acre"),'Aufzeichnungen'!$Q$9:$Q$209))</s:f>
        <s:v/>
      </s:c>
      <s:c r="J50" s="19" t="str">
        <s:f>IF($G50="","",SUMPRODUCT(--('Aufzeichnungen'!$J$9:$J$209=$G50),--('Aufzeichnungen'!$A$9:$A$209="AUFZEICHNUNG"),--('Aufzeichnungen'!$R$9:$R$209="m²"),'Aufzeichnungen'!$Q$9:$Q$209))</s:f>
        <s:v/>
      </s:c>
      <s:c r="K50" s="20" t="str">
        <s:f>IF($G50="","",SUMPRODUCT(--('Aufzeichnungen'!$J$9:$J$209=$G50),--('Aufzeichnungen'!$A$9:$A$209="AUFZEICHNUNG"),--('Aufzeichnungen'!$Q$9:$Q$209=""))+SUMPRODUCT(--('Aufzeichnungen'!$J$9:$J$209=$G50),--('Aufzeichnungen'!$A$9:$A$209="AUFZEICHNUNG"),--('Aufzeichnungen'!$Q$9:$Q$209&lt;&gt;""),--('Aufzeichnungen'!$R$9:$R$209="")))</s:f>
        <s:v/>
      </s:c>
    </s:row>
    <s:row r="51" ht="25" customHeight="1">
      <s:c r="A51" s="18" t="str">
        <s:f>IF(AND('Aufzeichnungen'!A51="AUFZEICHNUNG",'Aufzeichnungen'!M51&lt;&gt;""),IF(SUMPRODUCT(--('Aufzeichnungen'!$M$9:M51='Aufzeichnungen'!M51),--('Aufzeichnungen'!$A$9:A51="AUFZEICHNUNG"))=1,'Aufzeichnungen'!M51,""),"")</s:f>
        <s:v/>
      </s:c>
      <s:c r="B51" s="19" t="str">
        <s:f>IF($A51="","",SUMPRODUCT(--('Aufzeichnungen'!$M$9:$M$209=$A51),--('Aufzeichnungen'!$A$9:$A$209="AUFZEICHNUNG"),--('Aufzeichnungen'!$R$9:$R$209="ha"),'Aufzeichnungen'!$Q$9:$Q$209))</s:f>
        <s:v/>
      </s:c>
      <s:c r="C51" s="19" t="str">
        <s:f>IF($A51="","",SUMPRODUCT(--('Aufzeichnungen'!$M$9:$M$209=$A51),--('Aufzeichnungen'!$A$9:$A$209="AUFZEICHNUNG"),--('Aufzeichnungen'!$R$9:$R$209="acre"),'Aufzeichnungen'!$Q$9:$Q$209))</s:f>
        <s:v/>
      </s:c>
      <s:c r="D51" s="19" t="str">
        <s:f>IF($A51="","",SUMPRODUCT(--('Aufzeichnungen'!$M$9:$M$209=$A51),--('Aufzeichnungen'!$A$9:$A$209="AUFZEICHNUNG"),--('Aufzeichnungen'!$R$9:$R$209="m²"),'Aufzeichnungen'!$Q$9:$Q$209))</s:f>
        <s:v/>
      </s:c>
      <s:c r="E51" s="20" t="str">
        <s:f>IF($A51="","",SUMPRODUCT(--('Aufzeichnungen'!$M$9:$M$209=$A51),--('Aufzeichnungen'!$A$9:$A$209="AUFZEICHNUNG"),--('Aufzeichnungen'!$Q$9:$Q$209=""))+SUMPRODUCT(--('Aufzeichnungen'!$M$9:$M$209=$A51),--('Aufzeichnungen'!$A$9:$A$209="AUFZEICHNUNG"),--('Aufzeichnungen'!$Q$9:$Q$209&lt;&gt;""),--('Aufzeichnungen'!$R$9:$R$209="")))</s:f>
        <s:v/>
      </s:c>
      <s:c r="F51" s="21" t="n"/>
      <s:c r="G51" s="18" t="str">
        <s:f>IF(AND('Aufzeichnungen'!A51="AUFZEICHNUNG",'Aufzeichnungen'!J51&lt;&gt;""),IF(SUMPRODUCT(--('Aufzeichnungen'!$J$9:J51='Aufzeichnungen'!J51),--('Aufzeichnungen'!$A$9:A51="AUFZEICHNUNG"))=1,'Aufzeichnungen'!J51,""),"")</s:f>
        <s:v/>
      </s:c>
      <s:c r="H51" s="19" t="str">
        <s:f>IF($G51="","",SUMPRODUCT(--('Aufzeichnungen'!$J$9:$J$209=$G51),--('Aufzeichnungen'!$A$9:$A$209="AUFZEICHNUNG"),--('Aufzeichnungen'!$R$9:$R$209="ha"),'Aufzeichnungen'!$Q$9:$Q$209))</s:f>
        <s:v/>
      </s:c>
      <s:c r="I51" s="19" t="str">
        <s:f>IF($G51="","",SUMPRODUCT(--('Aufzeichnungen'!$J$9:$J$209=$G51),--('Aufzeichnungen'!$A$9:$A$209="AUFZEICHNUNG"),--('Aufzeichnungen'!$R$9:$R$209="acre"),'Aufzeichnungen'!$Q$9:$Q$209))</s:f>
        <s:v/>
      </s:c>
      <s:c r="J51" s="19" t="str">
        <s:f>IF($G51="","",SUMPRODUCT(--('Aufzeichnungen'!$J$9:$J$209=$G51),--('Aufzeichnungen'!$A$9:$A$209="AUFZEICHNUNG"),--('Aufzeichnungen'!$R$9:$R$209="m²"),'Aufzeichnungen'!$Q$9:$Q$209))</s:f>
        <s:v/>
      </s:c>
      <s:c r="K51" s="20" t="str">
        <s:f>IF($G51="","",SUMPRODUCT(--('Aufzeichnungen'!$J$9:$J$209=$G51),--('Aufzeichnungen'!$A$9:$A$209="AUFZEICHNUNG"),--('Aufzeichnungen'!$Q$9:$Q$209=""))+SUMPRODUCT(--('Aufzeichnungen'!$J$9:$J$209=$G51),--('Aufzeichnungen'!$A$9:$A$209="AUFZEICHNUNG"),--('Aufzeichnungen'!$Q$9:$Q$209&lt;&gt;""),--('Aufzeichnungen'!$R$9:$R$209="")))</s:f>
        <s:v/>
      </s:c>
    </s:row>
    <s:row r="52" ht="25" customHeight="1">
      <s:c r="A52" s="18" t="str">
        <s:f>IF(AND('Aufzeichnungen'!A52="AUFZEICHNUNG",'Aufzeichnungen'!M52&lt;&gt;""),IF(SUMPRODUCT(--('Aufzeichnungen'!$M$9:M52='Aufzeichnungen'!M52),--('Aufzeichnungen'!$A$9:A52="AUFZEICHNUNG"))=1,'Aufzeichnungen'!M52,""),"")</s:f>
        <s:v/>
      </s:c>
      <s:c r="B52" s="19" t="str">
        <s:f>IF($A52="","",SUMPRODUCT(--('Aufzeichnungen'!$M$9:$M$209=$A52),--('Aufzeichnungen'!$A$9:$A$209="AUFZEICHNUNG"),--('Aufzeichnungen'!$R$9:$R$209="ha"),'Aufzeichnungen'!$Q$9:$Q$209))</s:f>
        <s:v/>
      </s:c>
      <s:c r="C52" s="19" t="str">
        <s:f>IF($A52="","",SUMPRODUCT(--('Aufzeichnungen'!$M$9:$M$209=$A52),--('Aufzeichnungen'!$A$9:$A$209="AUFZEICHNUNG"),--('Aufzeichnungen'!$R$9:$R$209="acre"),'Aufzeichnungen'!$Q$9:$Q$209))</s:f>
        <s:v/>
      </s:c>
      <s:c r="D52" s="19" t="str">
        <s:f>IF($A52="","",SUMPRODUCT(--('Aufzeichnungen'!$M$9:$M$209=$A52),--('Aufzeichnungen'!$A$9:$A$209="AUFZEICHNUNG"),--('Aufzeichnungen'!$R$9:$R$209="m²"),'Aufzeichnungen'!$Q$9:$Q$209))</s:f>
        <s:v/>
      </s:c>
      <s:c r="E52" s="20" t="str">
        <s:f>IF($A52="","",SUMPRODUCT(--('Aufzeichnungen'!$M$9:$M$209=$A52),--('Aufzeichnungen'!$A$9:$A$209="AUFZEICHNUNG"),--('Aufzeichnungen'!$Q$9:$Q$209=""))+SUMPRODUCT(--('Aufzeichnungen'!$M$9:$M$209=$A52),--('Aufzeichnungen'!$A$9:$A$209="AUFZEICHNUNG"),--('Aufzeichnungen'!$Q$9:$Q$209&lt;&gt;""),--('Aufzeichnungen'!$R$9:$R$209="")))</s:f>
        <s:v/>
      </s:c>
      <s:c r="F52" s="21" t="n"/>
      <s:c r="G52" s="18" t="str">
        <s:f>IF(AND('Aufzeichnungen'!A52="AUFZEICHNUNG",'Aufzeichnungen'!J52&lt;&gt;""),IF(SUMPRODUCT(--('Aufzeichnungen'!$J$9:J52='Aufzeichnungen'!J52),--('Aufzeichnungen'!$A$9:A52="AUFZEICHNUNG"))=1,'Aufzeichnungen'!J52,""),"")</s:f>
        <s:v/>
      </s:c>
      <s:c r="H52" s="19" t="str">
        <s:f>IF($G52="","",SUMPRODUCT(--('Aufzeichnungen'!$J$9:$J$209=$G52),--('Aufzeichnungen'!$A$9:$A$209="AUFZEICHNUNG"),--('Aufzeichnungen'!$R$9:$R$209="ha"),'Aufzeichnungen'!$Q$9:$Q$209))</s:f>
        <s:v/>
      </s:c>
      <s:c r="I52" s="19" t="str">
        <s:f>IF($G52="","",SUMPRODUCT(--('Aufzeichnungen'!$J$9:$J$209=$G52),--('Aufzeichnungen'!$A$9:$A$209="AUFZEICHNUNG"),--('Aufzeichnungen'!$R$9:$R$209="acre"),'Aufzeichnungen'!$Q$9:$Q$209))</s:f>
        <s:v/>
      </s:c>
      <s:c r="J52" s="19" t="str">
        <s:f>IF($G52="","",SUMPRODUCT(--('Aufzeichnungen'!$J$9:$J$209=$G52),--('Aufzeichnungen'!$A$9:$A$209="AUFZEICHNUNG"),--('Aufzeichnungen'!$R$9:$R$209="m²"),'Aufzeichnungen'!$Q$9:$Q$209))</s:f>
        <s:v/>
      </s:c>
      <s:c r="K52" s="20" t="str">
        <s:f>IF($G52="","",SUMPRODUCT(--('Aufzeichnungen'!$J$9:$J$209=$G52),--('Aufzeichnungen'!$A$9:$A$209="AUFZEICHNUNG"),--('Aufzeichnungen'!$Q$9:$Q$209=""))+SUMPRODUCT(--('Aufzeichnungen'!$J$9:$J$209=$G52),--('Aufzeichnungen'!$A$9:$A$209="AUFZEICHNUNG"),--('Aufzeichnungen'!$Q$9:$Q$209&lt;&gt;""),--('Aufzeichnungen'!$R$9:$R$209="")))</s:f>
        <s:v/>
      </s:c>
    </s:row>
    <s:row r="53" ht="25" customHeight="1">
      <s:c r="A53" s="18" t="str">
        <s:f>IF(AND('Aufzeichnungen'!A53="AUFZEICHNUNG",'Aufzeichnungen'!M53&lt;&gt;""),IF(SUMPRODUCT(--('Aufzeichnungen'!$M$9:M53='Aufzeichnungen'!M53),--('Aufzeichnungen'!$A$9:A53="AUFZEICHNUNG"))=1,'Aufzeichnungen'!M53,""),"")</s:f>
        <s:v/>
      </s:c>
      <s:c r="B53" s="19" t="str">
        <s:f>IF($A53="","",SUMPRODUCT(--('Aufzeichnungen'!$M$9:$M$209=$A53),--('Aufzeichnungen'!$A$9:$A$209="AUFZEICHNUNG"),--('Aufzeichnungen'!$R$9:$R$209="ha"),'Aufzeichnungen'!$Q$9:$Q$209))</s:f>
        <s:v/>
      </s:c>
      <s:c r="C53" s="19" t="str">
        <s:f>IF($A53="","",SUMPRODUCT(--('Aufzeichnungen'!$M$9:$M$209=$A53),--('Aufzeichnungen'!$A$9:$A$209="AUFZEICHNUNG"),--('Aufzeichnungen'!$R$9:$R$209="acre"),'Aufzeichnungen'!$Q$9:$Q$209))</s:f>
        <s:v/>
      </s:c>
      <s:c r="D53" s="19" t="str">
        <s:f>IF($A53="","",SUMPRODUCT(--('Aufzeichnungen'!$M$9:$M$209=$A53),--('Aufzeichnungen'!$A$9:$A$209="AUFZEICHNUNG"),--('Aufzeichnungen'!$R$9:$R$209="m²"),'Aufzeichnungen'!$Q$9:$Q$209))</s:f>
        <s:v/>
      </s:c>
      <s:c r="E53" s="20" t="str">
        <s:f>IF($A53="","",SUMPRODUCT(--('Aufzeichnungen'!$M$9:$M$209=$A53),--('Aufzeichnungen'!$A$9:$A$209="AUFZEICHNUNG"),--('Aufzeichnungen'!$Q$9:$Q$209=""))+SUMPRODUCT(--('Aufzeichnungen'!$M$9:$M$209=$A53),--('Aufzeichnungen'!$A$9:$A$209="AUFZEICHNUNG"),--('Aufzeichnungen'!$Q$9:$Q$209&lt;&gt;""),--('Aufzeichnungen'!$R$9:$R$209="")))</s:f>
        <s:v/>
      </s:c>
      <s:c r="F53" s="21" t="n"/>
      <s:c r="G53" s="18" t="str">
        <s:f>IF(AND('Aufzeichnungen'!A53="AUFZEICHNUNG",'Aufzeichnungen'!J53&lt;&gt;""),IF(SUMPRODUCT(--('Aufzeichnungen'!$J$9:J53='Aufzeichnungen'!J53),--('Aufzeichnungen'!$A$9:A53="AUFZEICHNUNG"))=1,'Aufzeichnungen'!J53,""),"")</s:f>
        <s:v/>
      </s:c>
      <s:c r="H53" s="19" t="str">
        <s:f>IF($G53="","",SUMPRODUCT(--('Aufzeichnungen'!$J$9:$J$209=$G53),--('Aufzeichnungen'!$A$9:$A$209="AUFZEICHNUNG"),--('Aufzeichnungen'!$R$9:$R$209="ha"),'Aufzeichnungen'!$Q$9:$Q$209))</s:f>
        <s:v/>
      </s:c>
      <s:c r="I53" s="19" t="str">
        <s:f>IF($G53="","",SUMPRODUCT(--('Aufzeichnungen'!$J$9:$J$209=$G53),--('Aufzeichnungen'!$A$9:$A$209="AUFZEICHNUNG"),--('Aufzeichnungen'!$R$9:$R$209="acre"),'Aufzeichnungen'!$Q$9:$Q$209))</s:f>
        <s:v/>
      </s:c>
      <s:c r="J53" s="19" t="str">
        <s:f>IF($G53="","",SUMPRODUCT(--('Aufzeichnungen'!$J$9:$J$209=$G53),--('Aufzeichnungen'!$A$9:$A$209="AUFZEICHNUNG"),--('Aufzeichnungen'!$R$9:$R$209="m²"),'Aufzeichnungen'!$Q$9:$Q$209))</s:f>
        <s:v/>
      </s:c>
      <s:c r="K53" s="20" t="str">
        <s:f>IF($G53="","",SUMPRODUCT(--('Aufzeichnungen'!$J$9:$J$209=$G53),--('Aufzeichnungen'!$A$9:$A$209="AUFZEICHNUNG"),--('Aufzeichnungen'!$Q$9:$Q$209=""))+SUMPRODUCT(--('Aufzeichnungen'!$J$9:$J$209=$G53),--('Aufzeichnungen'!$A$9:$A$209="AUFZEICHNUNG"),--('Aufzeichnungen'!$Q$9:$Q$209&lt;&gt;""),--('Aufzeichnungen'!$R$9:$R$209="")))</s:f>
        <s:v/>
      </s:c>
    </s:row>
    <s:row r="54" ht="25" customHeight="1">
      <s:c r="A54" s="18" t="str">
        <s:f>IF(AND('Aufzeichnungen'!A54="AUFZEICHNUNG",'Aufzeichnungen'!M54&lt;&gt;""),IF(SUMPRODUCT(--('Aufzeichnungen'!$M$9:M54='Aufzeichnungen'!M54),--('Aufzeichnungen'!$A$9:A54="AUFZEICHNUNG"))=1,'Aufzeichnungen'!M54,""),"")</s:f>
        <s:v/>
      </s:c>
      <s:c r="B54" s="19" t="str">
        <s:f>IF($A54="","",SUMPRODUCT(--('Aufzeichnungen'!$M$9:$M$209=$A54),--('Aufzeichnungen'!$A$9:$A$209="AUFZEICHNUNG"),--('Aufzeichnungen'!$R$9:$R$209="ha"),'Aufzeichnungen'!$Q$9:$Q$209))</s:f>
        <s:v/>
      </s:c>
      <s:c r="C54" s="19" t="str">
        <s:f>IF($A54="","",SUMPRODUCT(--('Aufzeichnungen'!$M$9:$M$209=$A54),--('Aufzeichnungen'!$A$9:$A$209="AUFZEICHNUNG"),--('Aufzeichnungen'!$R$9:$R$209="acre"),'Aufzeichnungen'!$Q$9:$Q$209))</s:f>
        <s:v/>
      </s:c>
      <s:c r="D54" s="19" t="str">
        <s:f>IF($A54="","",SUMPRODUCT(--('Aufzeichnungen'!$M$9:$M$209=$A54),--('Aufzeichnungen'!$A$9:$A$209="AUFZEICHNUNG"),--('Aufzeichnungen'!$R$9:$R$209="m²"),'Aufzeichnungen'!$Q$9:$Q$209))</s:f>
        <s:v/>
      </s:c>
      <s:c r="E54" s="20" t="str">
        <s:f>IF($A54="","",SUMPRODUCT(--('Aufzeichnungen'!$M$9:$M$209=$A54),--('Aufzeichnungen'!$A$9:$A$209="AUFZEICHNUNG"),--('Aufzeichnungen'!$Q$9:$Q$209=""))+SUMPRODUCT(--('Aufzeichnungen'!$M$9:$M$209=$A54),--('Aufzeichnungen'!$A$9:$A$209="AUFZEICHNUNG"),--('Aufzeichnungen'!$Q$9:$Q$209&lt;&gt;""),--('Aufzeichnungen'!$R$9:$R$209="")))</s:f>
        <s:v/>
      </s:c>
      <s:c r="F54" s="21" t="n"/>
      <s:c r="G54" s="18" t="str">
        <s:f>IF(AND('Aufzeichnungen'!A54="AUFZEICHNUNG",'Aufzeichnungen'!J54&lt;&gt;""),IF(SUMPRODUCT(--('Aufzeichnungen'!$J$9:J54='Aufzeichnungen'!J54),--('Aufzeichnungen'!$A$9:A54="AUFZEICHNUNG"))=1,'Aufzeichnungen'!J54,""),"")</s:f>
        <s:v/>
      </s:c>
      <s:c r="H54" s="19" t="str">
        <s:f>IF($G54="","",SUMPRODUCT(--('Aufzeichnungen'!$J$9:$J$209=$G54),--('Aufzeichnungen'!$A$9:$A$209="AUFZEICHNUNG"),--('Aufzeichnungen'!$R$9:$R$209="ha"),'Aufzeichnungen'!$Q$9:$Q$209))</s:f>
        <s:v/>
      </s:c>
      <s:c r="I54" s="19" t="str">
        <s:f>IF($G54="","",SUMPRODUCT(--('Aufzeichnungen'!$J$9:$J$209=$G54),--('Aufzeichnungen'!$A$9:$A$209="AUFZEICHNUNG"),--('Aufzeichnungen'!$R$9:$R$209="acre"),'Aufzeichnungen'!$Q$9:$Q$209))</s:f>
        <s:v/>
      </s:c>
      <s:c r="J54" s="19" t="str">
        <s:f>IF($G54="","",SUMPRODUCT(--('Aufzeichnungen'!$J$9:$J$209=$G54),--('Aufzeichnungen'!$A$9:$A$209="AUFZEICHNUNG"),--('Aufzeichnungen'!$R$9:$R$209="m²"),'Aufzeichnungen'!$Q$9:$Q$209))</s:f>
        <s:v/>
      </s:c>
      <s:c r="K54" s="20" t="str">
        <s:f>IF($G54="","",SUMPRODUCT(--('Aufzeichnungen'!$J$9:$J$209=$G54),--('Aufzeichnungen'!$A$9:$A$209="AUFZEICHNUNG"),--('Aufzeichnungen'!$Q$9:$Q$209=""))+SUMPRODUCT(--('Aufzeichnungen'!$J$9:$J$209=$G54),--('Aufzeichnungen'!$A$9:$A$209="AUFZEICHNUNG"),--('Aufzeichnungen'!$Q$9:$Q$209&lt;&gt;""),--('Aufzeichnungen'!$R$9:$R$209="")))</s:f>
        <s:v/>
      </s:c>
    </s:row>
    <s:row r="55" ht="25" customHeight="1">
      <s:c r="A55" s="18" t="str">
        <s:f>IF(AND('Aufzeichnungen'!A55="AUFZEICHNUNG",'Aufzeichnungen'!M55&lt;&gt;""),IF(SUMPRODUCT(--('Aufzeichnungen'!$M$9:M55='Aufzeichnungen'!M55),--('Aufzeichnungen'!$A$9:A55="AUFZEICHNUNG"))=1,'Aufzeichnungen'!M55,""),"")</s:f>
        <s:v/>
      </s:c>
      <s:c r="B55" s="19" t="str">
        <s:f>IF($A55="","",SUMPRODUCT(--('Aufzeichnungen'!$M$9:$M$209=$A55),--('Aufzeichnungen'!$A$9:$A$209="AUFZEICHNUNG"),--('Aufzeichnungen'!$R$9:$R$209="ha"),'Aufzeichnungen'!$Q$9:$Q$209))</s:f>
        <s:v/>
      </s:c>
      <s:c r="C55" s="19" t="str">
        <s:f>IF($A55="","",SUMPRODUCT(--('Aufzeichnungen'!$M$9:$M$209=$A55),--('Aufzeichnungen'!$A$9:$A$209="AUFZEICHNUNG"),--('Aufzeichnungen'!$R$9:$R$209="acre"),'Aufzeichnungen'!$Q$9:$Q$209))</s:f>
        <s:v/>
      </s:c>
      <s:c r="D55" s="19" t="str">
        <s:f>IF($A55="","",SUMPRODUCT(--('Aufzeichnungen'!$M$9:$M$209=$A55),--('Aufzeichnungen'!$A$9:$A$209="AUFZEICHNUNG"),--('Aufzeichnungen'!$R$9:$R$209="m²"),'Aufzeichnungen'!$Q$9:$Q$209))</s:f>
        <s:v/>
      </s:c>
      <s:c r="E55" s="20" t="str">
        <s:f>IF($A55="","",SUMPRODUCT(--('Aufzeichnungen'!$M$9:$M$209=$A55),--('Aufzeichnungen'!$A$9:$A$209="AUFZEICHNUNG"),--('Aufzeichnungen'!$Q$9:$Q$209=""))+SUMPRODUCT(--('Aufzeichnungen'!$M$9:$M$209=$A55),--('Aufzeichnungen'!$A$9:$A$209="AUFZEICHNUNG"),--('Aufzeichnungen'!$Q$9:$Q$209&lt;&gt;""),--('Aufzeichnungen'!$R$9:$R$209="")))</s:f>
        <s:v/>
      </s:c>
      <s:c r="F55" s="21" t="n"/>
      <s:c r="G55" s="18" t="str">
        <s:f>IF(AND('Aufzeichnungen'!A55="AUFZEICHNUNG",'Aufzeichnungen'!J55&lt;&gt;""),IF(SUMPRODUCT(--('Aufzeichnungen'!$J$9:J55='Aufzeichnungen'!J55),--('Aufzeichnungen'!$A$9:A55="AUFZEICHNUNG"))=1,'Aufzeichnungen'!J55,""),"")</s:f>
        <s:v/>
      </s:c>
      <s:c r="H55" s="19" t="str">
        <s:f>IF($G55="","",SUMPRODUCT(--('Aufzeichnungen'!$J$9:$J$209=$G55),--('Aufzeichnungen'!$A$9:$A$209="AUFZEICHNUNG"),--('Aufzeichnungen'!$R$9:$R$209="ha"),'Aufzeichnungen'!$Q$9:$Q$209))</s:f>
        <s:v/>
      </s:c>
      <s:c r="I55" s="19" t="str">
        <s:f>IF($G55="","",SUMPRODUCT(--('Aufzeichnungen'!$J$9:$J$209=$G55),--('Aufzeichnungen'!$A$9:$A$209="AUFZEICHNUNG"),--('Aufzeichnungen'!$R$9:$R$209="acre"),'Aufzeichnungen'!$Q$9:$Q$209))</s:f>
        <s:v/>
      </s:c>
      <s:c r="J55" s="19" t="str">
        <s:f>IF($G55="","",SUMPRODUCT(--('Aufzeichnungen'!$J$9:$J$209=$G55),--('Aufzeichnungen'!$A$9:$A$209="AUFZEICHNUNG"),--('Aufzeichnungen'!$R$9:$R$209="m²"),'Aufzeichnungen'!$Q$9:$Q$209))</s:f>
        <s:v/>
      </s:c>
      <s:c r="K55" s="20" t="str">
        <s:f>IF($G55="","",SUMPRODUCT(--('Aufzeichnungen'!$J$9:$J$209=$G55),--('Aufzeichnungen'!$A$9:$A$209="AUFZEICHNUNG"),--('Aufzeichnungen'!$Q$9:$Q$209=""))+SUMPRODUCT(--('Aufzeichnungen'!$J$9:$J$209=$G55),--('Aufzeichnungen'!$A$9:$A$209="AUFZEICHNUNG"),--('Aufzeichnungen'!$Q$9:$Q$209&lt;&gt;""),--('Aufzeichnungen'!$R$9:$R$209="")))</s:f>
        <s:v/>
      </s:c>
    </s:row>
    <s:row r="56" ht="25" customHeight="1">
      <s:c r="A56" s="18" t="str">
        <s:f>IF(AND('Aufzeichnungen'!A56="AUFZEICHNUNG",'Aufzeichnungen'!M56&lt;&gt;""),IF(SUMPRODUCT(--('Aufzeichnungen'!$M$9:M56='Aufzeichnungen'!M56),--('Aufzeichnungen'!$A$9:A56="AUFZEICHNUNG"))=1,'Aufzeichnungen'!M56,""),"")</s:f>
        <s:v/>
      </s:c>
      <s:c r="B56" s="19" t="str">
        <s:f>IF($A56="","",SUMPRODUCT(--('Aufzeichnungen'!$M$9:$M$209=$A56),--('Aufzeichnungen'!$A$9:$A$209="AUFZEICHNUNG"),--('Aufzeichnungen'!$R$9:$R$209="ha"),'Aufzeichnungen'!$Q$9:$Q$209))</s:f>
        <s:v/>
      </s:c>
      <s:c r="C56" s="19" t="str">
        <s:f>IF($A56="","",SUMPRODUCT(--('Aufzeichnungen'!$M$9:$M$209=$A56),--('Aufzeichnungen'!$A$9:$A$209="AUFZEICHNUNG"),--('Aufzeichnungen'!$R$9:$R$209="acre"),'Aufzeichnungen'!$Q$9:$Q$209))</s:f>
        <s:v/>
      </s:c>
      <s:c r="D56" s="19" t="str">
        <s:f>IF($A56="","",SUMPRODUCT(--('Aufzeichnungen'!$M$9:$M$209=$A56),--('Aufzeichnungen'!$A$9:$A$209="AUFZEICHNUNG"),--('Aufzeichnungen'!$R$9:$R$209="m²"),'Aufzeichnungen'!$Q$9:$Q$209))</s:f>
        <s:v/>
      </s:c>
      <s:c r="E56" s="20" t="str">
        <s:f>IF($A56="","",SUMPRODUCT(--('Aufzeichnungen'!$M$9:$M$209=$A56),--('Aufzeichnungen'!$A$9:$A$209="AUFZEICHNUNG"),--('Aufzeichnungen'!$Q$9:$Q$209=""))+SUMPRODUCT(--('Aufzeichnungen'!$M$9:$M$209=$A56),--('Aufzeichnungen'!$A$9:$A$209="AUFZEICHNUNG"),--('Aufzeichnungen'!$Q$9:$Q$209&lt;&gt;""),--('Aufzeichnungen'!$R$9:$R$209="")))</s:f>
        <s:v/>
      </s:c>
      <s:c r="F56" s="21" t="n"/>
      <s:c r="G56" s="18" t="str">
        <s:f>IF(AND('Aufzeichnungen'!A56="AUFZEICHNUNG",'Aufzeichnungen'!J56&lt;&gt;""),IF(SUMPRODUCT(--('Aufzeichnungen'!$J$9:J56='Aufzeichnungen'!J56),--('Aufzeichnungen'!$A$9:A56="AUFZEICHNUNG"))=1,'Aufzeichnungen'!J56,""),"")</s:f>
        <s:v/>
      </s:c>
      <s:c r="H56" s="19" t="str">
        <s:f>IF($G56="","",SUMPRODUCT(--('Aufzeichnungen'!$J$9:$J$209=$G56),--('Aufzeichnungen'!$A$9:$A$209="AUFZEICHNUNG"),--('Aufzeichnungen'!$R$9:$R$209="ha"),'Aufzeichnungen'!$Q$9:$Q$209))</s:f>
        <s:v/>
      </s:c>
      <s:c r="I56" s="19" t="str">
        <s:f>IF($G56="","",SUMPRODUCT(--('Aufzeichnungen'!$J$9:$J$209=$G56),--('Aufzeichnungen'!$A$9:$A$209="AUFZEICHNUNG"),--('Aufzeichnungen'!$R$9:$R$209="acre"),'Aufzeichnungen'!$Q$9:$Q$209))</s:f>
        <s:v/>
      </s:c>
      <s:c r="J56" s="19" t="str">
        <s:f>IF($G56="","",SUMPRODUCT(--('Aufzeichnungen'!$J$9:$J$209=$G56),--('Aufzeichnungen'!$A$9:$A$209="AUFZEICHNUNG"),--('Aufzeichnungen'!$R$9:$R$209="m²"),'Aufzeichnungen'!$Q$9:$Q$209))</s:f>
        <s:v/>
      </s:c>
      <s:c r="K56" s="20" t="str">
        <s:f>IF($G56="","",SUMPRODUCT(--('Aufzeichnungen'!$J$9:$J$209=$G56),--('Aufzeichnungen'!$A$9:$A$209="AUFZEICHNUNG"),--('Aufzeichnungen'!$Q$9:$Q$209=""))+SUMPRODUCT(--('Aufzeichnungen'!$J$9:$J$209=$G56),--('Aufzeichnungen'!$A$9:$A$209="AUFZEICHNUNG"),--('Aufzeichnungen'!$Q$9:$Q$209&lt;&gt;""),--('Aufzeichnungen'!$R$9:$R$209="")))</s:f>
        <s:v/>
      </s:c>
    </s:row>
    <s:row r="57" ht="25" customHeight="1">
      <s:c r="A57" s="18" t="str">
        <s:f>IF(AND('Aufzeichnungen'!A57="AUFZEICHNUNG",'Aufzeichnungen'!M57&lt;&gt;""),IF(SUMPRODUCT(--('Aufzeichnungen'!$M$9:M57='Aufzeichnungen'!M57),--('Aufzeichnungen'!$A$9:A57="AUFZEICHNUNG"))=1,'Aufzeichnungen'!M57,""),"")</s:f>
        <s:v/>
      </s:c>
      <s:c r="B57" s="19" t="str">
        <s:f>IF($A57="","",SUMPRODUCT(--('Aufzeichnungen'!$M$9:$M$209=$A57),--('Aufzeichnungen'!$A$9:$A$209="AUFZEICHNUNG"),--('Aufzeichnungen'!$R$9:$R$209="ha"),'Aufzeichnungen'!$Q$9:$Q$209))</s:f>
        <s:v/>
      </s:c>
      <s:c r="C57" s="19" t="str">
        <s:f>IF($A57="","",SUMPRODUCT(--('Aufzeichnungen'!$M$9:$M$209=$A57),--('Aufzeichnungen'!$A$9:$A$209="AUFZEICHNUNG"),--('Aufzeichnungen'!$R$9:$R$209="acre"),'Aufzeichnungen'!$Q$9:$Q$209))</s:f>
        <s:v/>
      </s:c>
      <s:c r="D57" s="19" t="str">
        <s:f>IF($A57="","",SUMPRODUCT(--('Aufzeichnungen'!$M$9:$M$209=$A57),--('Aufzeichnungen'!$A$9:$A$209="AUFZEICHNUNG"),--('Aufzeichnungen'!$R$9:$R$209="m²"),'Aufzeichnungen'!$Q$9:$Q$209))</s:f>
        <s:v/>
      </s:c>
      <s:c r="E57" s="20" t="str">
        <s:f>IF($A57="","",SUMPRODUCT(--('Aufzeichnungen'!$M$9:$M$209=$A57),--('Aufzeichnungen'!$A$9:$A$209="AUFZEICHNUNG"),--('Aufzeichnungen'!$Q$9:$Q$209=""))+SUMPRODUCT(--('Aufzeichnungen'!$M$9:$M$209=$A57),--('Aufzeichnungen'!$A$9:$A$209="AUFZEICHNUNG"),--('Aufzeichnungen'!$Q$9:$Q$209&lt;&gt;""),--('Aufzeichnungen'!$R$9:$R$209="")))</s:f>
        <s:v/>
      </s:c>
      <s:c r="F57" s="21" t="n"/>
      <s:c r="G57" s="18" t="str">
        <s:f>IF(AND('Aufzeichnungen'!A57="AUFZEICHNUNG",'Aufzeichnungen'!J57&lt;&gt;""),IF(SUMPRODUCT(--('Aufzeichnungen'!$J$9:J57='Aufzeichnungen'!J57),--('Aufzeichnungen'!$A$9:A57="AUFZEICHNUNG"))=1,'Aufzeichnungen'!J57,""),"")</s:f>
        <s:v/>
      </s:c>
      <s:c r="H57" s="19" t="str">
        <s:f>IF($G57="","",SUMPRODUCT(--('Aufzeichnungen'!$J$9:$J$209=$G57),--('Aufzeichnungen'!$A$9:$A$209="AUFZEICHNUNG"),--('Aufzeichnungen'!$R$9:$R$209="ha"),'Aufzeichnungen'!$Q$9:$Q$209))</s:f>
        <s:v/>
      </s:c>
      <s:c r="I57" s="19" t="str">
        <s:f>IF($G57="","",SUMPRODUCT(--('Aufzeichnungen'!$J$9:$J$209=$G57),--('Aufzeichnungen'!$A$9:$A$209="AUFZEICHNUNG"),--('Aufzeichnungen'!$R$9:$R$209="acre"),'Aufzeichnungen'!$Q$9:$Q$209))</s:f>
        <s:v/>
      </s:c>
      <s:c r="J57" s="19" t="str">
        <s:f>IF($G57="","",SUMPRODUCT(--('Aufzeichnungen'!$J$9:$J$209=$G57),--('Aufzeichnungen'!$A$9:$A$209="AUFZEICHNUNG"),--('Aufzeichnungen'!$R$9:$R$209="m²"),'Aufzeichnungen'!$Q$9:$Q$209))</s:f>
        <s:v/>
      </s:c>
      <s:c r="K57" s="20" t="str">
        <s:f>IF($G57="","",SUMPRODUCT(--('Aufzeichnungen'!$J$9:$J$209=$G57),--('Aufzeichnungen'!$A$9:$A$209="AUFZEICHNUNG"),--('Aufzeichnungen'!$Q$9:$Q$209=""))+SUMPRODUCT(--('Aufzeichnungen'!$J$9:$J$209=$G57),--('Aufzeichnungen'!$A$9:$A$209="AUFZEICHNUNG"),--('Aufzeichnungen'!$Q$9:$Q$209&lt;&gt;""),--('Aufzeichnungen'!$R$9:$R$209="")))</s:f>
        <s:v/>
      </s:c>
    </s:row>
    <s:row r="58" ht="25" customHeight="1">
      <s:c r="A58" s="18" t="str">
        <s:f>IF(AND('Aufzeichnungen'!A58="AUFZEICHNUNG",'Aufzeichnungen'!M58&lt;&gt;""),IF(SUMPRODUCT(--('Aufzeichnungen'!$M$9:M58='Aufzeichnungen'!M58),--('Aufzeichnungen'!$A$9:A58="AUFZEICHNUNG"))=1,'Aufzeichnungen'!M58,""),"")</s:f>
        <s:v/>
      </s:c>
      <s:c r="B58" s="19" t="str">
        <s:f>IF($A58="","",SUMPRODUCT(--('Aufzeichnungen'!$M$9:$M$209=$A58),--('Aufzeichnungen'!$A$9:$A$209="AUFZEICHNUNG"),--('Aufzeichnungen'!$R$9:$R$209="ha"),'Aufzeichnungen'!$Q$9:$Q$209))</s:f>
        <s:v/>
      </s:c>
      <s:c r="C58" s="19" t="str">
        <s:f>IF($A58="","",SUMPRODUCT(--('Aufzeichnungen'!$M$9:$M$209=$A58),--('Aufzeichnungen'!$A$9:$A$209="AUFZEICHNUNG"),--('Aufzeichnungen'!$R$9:$R$209="acre"),'Aufzeichnungen'!$Q$9:$Q$209))</s:f>
        <s:v/>
      </s:c>
      <s:c r="D58" s="19" t="str">
        <s:f>IF($A58="","",SUMPRODUCT(--('Aufzeichnungen'!$M$9:$M$209=$A58),--('Aufzeichnungen'!$A$9:$A$209="AUFZEICHNUNG"),--('Aufzeichnungen'!$R$9:$R$209="m²"),'Aufzeichnungen'!$Q$9:$Q$209))</s:f>
        <s:v/>
      </s:c>
      <s:c r="E58" s="20" t="str">
        <s:f>IF($A58="","",SUMPRODUCT(--('Aufzeichnungen'!$M$9:$M$209=$A58),--('Aufzeichnungen'!$A$9:$A$209="AUFZEICHNUNG"),--('Aufzeichnungen'!$Q$9:$Q$209=""))+SUMPRODUCT(--('Aufzeichnungen'!$M$9:$M$209=$A58),--('Aufzeichnungen'!$A$9:$A$209="AUFZEICHNUNG"),--('Aufzeichnungen'!$Q$9:$Q$209&lt;&gt;""),--('Aufzeichnungen'!$R$9:$R$209="")))</s:f>
        <s:v/>
      </s:c>
      <s:c r="F58" s="21" t="n"/>
      <s:c r="G58" s="18" t="str">
        <s:f>IF(AND('Aufzeichnungen'!A58="AUFZEICHNUNG",'Aufzeichnungen'!J58&lt;&gt;""),IF(SUMPRODUCT(--('Aufzeichnungen'!$J$9:J58='Aufzeichnungen'!J58),--('Aufzeichnungen'!$A$9:A58="AUFZEICHNUNG"))=1,'Aufzeichnungen'!J58,""),"")</s:f>
        <s:v/>
      </s:c>
      <s:c r="H58" s="19" t="str">
        <s:f>IF($G58="","",SUMPRODUCT(--('Aufzeichnungen'!$J$9:$J$209=$G58),--('Aufzeichnungen'!$A$9:$A$209="AUFZEICHNUNG"),--('Aufzeichnungen'!$R$9:$R$209="ha"),'Aufzeichnungen'!$Q$9:$Q$209))</s:f>
        <s:v/>
      </s:c>
      <s:c r="I58" s="19" t="str">
        <s:f>IF($G58="","",SUMPRODUCT(--('Aufzeichnungen'!$J$9:$J$209=$G58),--('Aufzeichnungen'!$A$9:$A$209="AUFZEICHNUNG"),--('Aufzeichnungen'!$R$9:$R$209="acre"),'Aufzeichnungen'!$Q$9:$Q$209))</s:f>
        <s:v/>
      </s:c>
      <s:c r="J58" s="19" t="str">
        <s:f>IF($G58="","",SUMPRODUCT(--('Aufzeichnungen'!$J$9:$J$209=$G58),--('Aufzeichnungen'!$A$9:$A$209="AUFZEICHNUNG"),--('Aufzeichnungen'!$R$9:$R$209="m²"),'Aufzeichnungen'!$Q$9:$Q$209))</s:f>
        <s:v/>
      </s:c>
      <s:c r="K58" s="20" t="str">
        <s:f>IF($G58="","",SUMPRODUCT(--('Aufzeichnungen'!$J$9:$J$209=$G58),--('Aufzeichnungen'!$A$9:$A$209="AUFZEICHNUNG"),--('Aufzeichnungen'!$Q$9:$Q$209=""))+SUMPRODUCT(--('Aufzeichnungen'!$J$9:$J$209=$G58),--('Aufzeichnungen'!$A$9:$A$209="AUFZEICHNUNG"),--('Aufzeichnungen'!$Q$9:$Q$209&lt;&gt;""),--('Aufzeichnungen'!$R$9:$R$209="")))</s:f>
        <s:v/>
      </s:c>
    </s:row>
    <s:row r="59" ht="25" customHeight="1">
      <s:c r="A59" s="18" t="str">
        <s:f>IF(AND('Aufzeichnungen'!A59="AUFZEICHNUNG",'Aufzeichnungen'!M59&lt;&gt;""),IF(SUMPRODUCT(--('Aufzeichnungen'!$M$9:M59='Aufzeichnungen'!M59),--('Aufzeichnungen'!$A$9:A59="AUFZEICHNUNG"))=1,'Aufzeichnungen'!M59,""),"")</s:f>
        <s:v/>
      </s:c>
      <s:c r="B59" s="19" t="str">
        <s:f>IF($A59="","",SUMPRODUCT(--('Aufzeichnungen'!$M$9:$M$209=$A59),--('Aufzeichnungen'!$A$9:$A$209="AUFZEICHNUNG"),--('Aufzeichnungen'!$R$9:$R$209="ha"),'Aufzeichnungen'!$Q$9:$Q$209))</s:f>
        <s:v/>
      </s:c>
      <s:c r="C59" s="19" t="str">
        <s:f>IF($A59="","",SUMPRODUCT(--('Aufzeichnungen'!$M$9:$M$209=$A59),--('Aufzeichnungen'!$A$9:$A$209="AUFZEICHNUNG"),--('Aufzeichnungen'!$R$9:$R$209="acre"),'Aufzeichnungen'!$Q$9:$Q$209))</s:f>
        <s:v/>
      </s:c>
      <s:c r="D59" s="19" t="str">
        <s:f>IF($A59="","",SUMPRODUCT(--('Aufzeichnungen'!$M$9:$M$209=$A59),--('Aufzeichnungen'!$A$9:$A$209="AUFZEICHNUNG"),--('Aufzeichnungen'!$R$9:$R$209="m²"),'Aufzeichnungen'!$Q$9:$Q$209))</s:f>
        <s:v/>
      </s:c>
      <s:c r="E59" s="20" t="str">
        <s:f>IF($A59="","",SUMPRODUCT(--('Aufzeichnungen'!$M$9:$M$209=$A59),--('Aufzeichnungen'!$A$9:$A$209="AUFZEICHNUNG"),--('Aufzeichnungen'!$Q$9:$Q$209=""))+SUMPRODUCT(--('Aufzeichnungen'!$M$9:$M$209=$A59),--('Aufzeichnungen'!$A$9:$A$209="AUFZEICHNUNG"),--('Aufzeichnungen'!$Q$9:$Q$209&lt;&gt;""),--('Aufzeichnungen'!$R$9:$R$209="")))</s:f>
        <s:v/>
      </s:c>
      <s:c r="F59" s="21" t="n"/>
      <s:c r="G59" s="18" t="str">
        <s:f>IF(AND('Aufzeichnungen'!A59="AUFZEICHNUNG",'Aufzeichnungen'!J59&lt;&gt;""),IF(SUMPRODUCT(--('Aufzeichnungen'!$J$9:J59='Aufzeichnungen'!J59),--('Aufzeichnungen'!$A$9:A59="AUFZEICHNUNG"))=1,'Aufzeichnungen'!J59,""),"")</s:f>
        <s:v/>
      </s:c>
      <s:c r="H59" s="19" t="str">
        <s:f>IF($G59="","",SUMPRODUCT(--('Aufzeichnungen'!$J$9:$J$209=$G59),--('Aufzeichnungen'!$A$9:$A$209="AUFZEICHNUNG"),--('Aufzeichnungen'!$R$9:$R$209="ha"),'Aufzeichnungen'!$Q$9:$Q$209))</s:f>
        <s:v/>
      </s:c>
      <s:c r="I59" s="19" t="str">
        <s:f>IF($G59="","",SUMPRODUCT(--('Aufzeichnungen'!$J$9:$J$209=$G59),--('Aufzeichnungen'!$A$9:$A$209="AUFZEICHNUNG"),--('Aufzeichnungen'!$R$9:$R$209="acre"),'Aufzeichnungen'!$Q$9:$Q$209))</s:f>
        <s:v/>
      </s:c>
      <s:c r="J59" s="19" t="str">
        <s:f>IF($G59="","",SUMPRODUCT(--('Aufzeichnungen'!$J$9:$J$209=$G59),--('Aufzeichnungen'!$A$9:$A$209="AUFZEICHNUNG"),--('Aufzeichnungen'!$R$9:$R$209="m²"),'Aufzeichnungen'!$Q$9:$Q$209))</s:f>
        <s:v/>
      </s:c>
      <s:c r="K59" s="20" t="str">
        <s:f>IF($G59="","",SUMPRODUCT(--('Aufzeichnungen'!$J$9:$J$209=$G59),--('Aufzeichnungen'!$A$9:$A$209="AUFZEICHNUNG"),--('Aufzeichnungen'!$Q$9:$Q$209=""))+SUMPRODUCT(--('Aufzeichnungen'!$J$9:$J$209=$G59),--('Aufzeichnungen'!$A$9:$A$209="AUFZEICHNUNG"),--('Aufzeichnungen'!$Q$9:$Q$209&lt;&gt;""),--('Aufzeichnungen'!$R$9:$R$209="")))</s:f>
        <s:v/>
      </s:c>
    </s:row>
    <s:row r="60" ht="25" customHeight="1">
      <s:c r="A60" s="18" t="str">
        <s:f>IF(AND('Aufzeichnungen'!A60="AUFZEICHNUNG",'Aufzeichnungen'!M60&lt;&gt;""),IF(SUMPRODUCT(--('Aufzeichnungen'!$M$9:M60='Aufzeichnungen'!M60),--('Aufzeichnungen'!$A$9:A60="AUFZEICHNUNG"))=1,'Aufzeichnungen'!M60,""),"")</s:f>
        <s:v/>
      </s:c>
      <s:c r="B60" s="19" t="str">
        <s:f>IF($A60="","",SUMPRODUCT(--('Aufzeichnungen'!$M$9:$M$209=$A60),--('Aufzeichnungen'!$A$9:$A$209="AUFZEICHNUNG"),--('Aufzeichnungen'!$R$9:$R$209="ha"),'Aufzeichnungen'!$Q$9:$Q$209))</s:f>
        <s:v/>
      </s:c>
      <s:c r="C60" s="19" t="str">
        <s:f>IF($A60="","",SUMPRODUCT(--('Aufzeichnungen'!$M$9:$M$209=$A60),--('Aufzeichnungen'!$A$9:$A$209="AUFZEICHNUNG"),--('Aufzeichnungen'!$R$9:$R$209="acre"),'Aufzeichnungen'!$Q$9:$Q$209))</s:f>
        <s:v/>
      </s:c>
      <s:c r="D60" s="19" t="str">
        <s:f>IF($A60="","",SUMPRODUCT(--('Aufzeichnungen'!$M$9:$M$209=$A60),--('Aufzeichnungen'!$A$9:$A$209="AUFZEICHNUNG"),--('Aufzeichnungen'!$R$9:$R$209="m²"),'Aufzeichnungen'!$Q$9:$Q$209))</s:f>
        <s:v/>
      </s:c>
      <s:c r="E60" s="20" t="str">
        <s:f>IF($A60="","",SUMPRODUCT(--('Aufzeichnungen'!$M$9:$M$209=$A60),--('Aufzeichnungen'!$A$9:$A$209="AUFZEICHNUNG"),--('Aufzeichnungen'!$Q$9:$Q$209=""))+SUMPRODUCT(--('Aufzeichnungen'!$M$9:$M$209=$A60),--('Aufzeichnungen'!$A$9:$A$209="AUFZEICHNUNG"),--('Aufzeichnungen'!$Q$9:$Q$209&lt;&gt;""),--('Aufzeichnungen'!$R$9:$R$209="")))</s:f>
        <s:v/>
      </s:c>
      <s:c r="F60" s="21" t="n"/>
      <s:c r="G60" s="18" t="str">
        <s:f>IF(AND('Aufzeichnungen'!A60="AUFZEICHNUNG",'Aufzeichnungen'!J60&lt;&gt;""),IF(SUMPRODUCT(--('Aufzeichnungen'!$J$9:J60='Aufzeichnungen'!J60),--('Aufzeichnungen'!$A$9:A60="AUFZEICHNUNG"))=1,'Aufzeichnungen'!J60,""),"")</s:f>
        <s:v/>
      </s:c>
      <s:c r="H60" s="19" t="str">
        <s:f>IF($G60="","",SUMPRODUCT(--('Aufzeichnungen'!$J$9:$J$209=$G60),--('Aufzeichnungen'!$A$9:$A$209="AUFZEICHNUNG"),--('Aufzeichnungen'!$R$9:$R$209="ha"),'Aufzeichnungen'!$Q$9:$Q$209))</s:f>
        <s:v/>
      </s:c>
      <s:c r="I60" s="19" t="str">
        <s:f>IF($G60="","",SUMPRODUCT(--('Aufzeichnungen'!$J$9:$J$209=$G60),--('Aufzeichnungen'!$A$9:$A$209="AUFZEICHNUNG"),--('Aufzeichnungen'!$R$9:$R$209="acre"),'Aufzeichnungen'!$Q$9:$Q$209))</s:f>
        <s:v/>
      </s:c>
      <s:c r="J60" s="19" t="str">
        <s:f>IF($G60="","",SUMPRODUCT(--('Aufzeichnungen'!$J$9:$J$209=$G60),--('Aufzeichnungen'!$A$9:$A$209="AUFZEICHNUNG"),--('Aufzeichnungen'!$R$9:$R$209="m²"),'Aufzeichnungen'!$Q$9:$Q$209))</s:f>
        <s:v/>
      </s:c>
      <s:c r="K60" s="20" t="str">
        <s:f>IF($G60="","",SUMPRODUCT(--('Aufzeichnungen'!$J$9:$J$209=$G60),--('Aufzeichnungen'!$A$9:$A$209="AUFZEICHNUNG"),--('Aufzeichnungen'!$Q$9:$Q$209=""))+SUMPRODUCT(--('Aufzeichnungen'!$J$9:$J$209=$G60),--('Aufzeichnungen'!$A$9:$A$209="AUFZEICHNUNG"),--('Aufzeichnungen'!$Q$9:$Q$209&lt;&gt;""),--('Aufzeichnungen'!$R$9:$R$209="")))</s:f>
        <s:v/>
      </s:c>
    </s:row>
    <s:row r="61" ht="25" customHeight="1">
      <s:c r="A61" s="18" t="str">
        <s:f>IF(AND('Aufzeichnungen'!A61="AUFZEICHNUNG",'Aufzeichnungen'!M61&lt;&gt;""),IF(SUMPRODUCT(--('Aufzeichnungen'!$M$9:M61='Aufzeichnungen'!M61),--('Aufzeichnungen'!$A$9:A61="AUFZEICHNUNG"))=1,'Aufzeichnungen'!M61,""),"")</s:f>
        <s:v/>
      </s:c>
      <s:c r="B61" s="19" t="str">
        <s:f>IF($A61="","",SUMPRODUCT(--('Aufzeichnungen'!$M$9:$M$209=$A61),--('Aufzeichnungen'!$A$9:$A$209="AUFZEICHNUNG"),--('Aufzeichnungen'!$R$9:$R$209="ha"),'Aufzeichnungen'!$Q$9:$Q$209))</s:f>
        <s:v/>
      </s:c>
      <s:c r="C61" s="19" t="str">
        <s:f>IF($A61="","",SUMPRODUCT(--('Aufzeichnungen'!$M$9:$M$209=$A61),--('Aufzeichnungen'!$A$9:$A$209="AUFZEICHNUNG"),--('Aufzeichnungen'!$R$9:$R$209="acre"),'Aufzeichnungen'!$Q$9:$Q$209))</s:f>
        <s:v/>
      </s:c>
      <s:c r="D61" s="19" t="str">
        <s:f>IF($A61="","",SUMPRODUCT(--('Aufzeichnungen'!$M$9:$M$209=$A61),--('Aufzeichnungen'!$A$9:$A$209="AUFZEICHNUNG"),--('Aufzeichnungen'!$R$9:$R$209="m²"),'Aufzeichnungen'!$Q$9:$Q$209))</s:f>
        <s:v/>
      </s:c>
      <s:c r="E61" s="20" t="str">
        <s:f>IF($A61="","",SUMPRODUCT(--('Aufzeichnungen'!$M$9:$M$209=$A61),--('Aufzeichnungen'!$A$9:$A$209="AUFZEICHNUNG"),--('Aufzeichnungen'!$Q$9:$Q$209=""))+SUMPRODUCT(--('Aufzeichnungen'!$M$9:$M$209=$A61),--('Aufzeichnungen'!$A$9:$A$209="AUFZEICHNUNG"),--('Aufzeichnungen'!$Q$9:$Q$209&lt;&gt;""),--('Aufzeichnungen'!$R$9:$R$209="")))</s:f>
        <s:v/>
      </s:c>
      <s:c r="F61" s="21" t="n"/>
      <s:c r="G61" s="18" t="str">
        <s:f>IF(AND('Aufzeichnungen'!A61="AUFZEICHNUNG",'Aufzeichnungen'!J61&lt;&gt;""),IF(SUMPRODUCT(--('Aufzeichnungen'!$J$9:J61='Aufzeichnungen'!J61),--('Aufzeichnungen'!$A$9:A61="AUFZEICHNUNG"))=1,'Aufzeichnungen'!J61,""),"")</s:f>
        <s:v/>
      </s:c>
      <s:c r="H61" s="19" t="str">
        <s:f>IF($G61="","",SUMPRODUCT(--('Aufzeichnungen'!$J$9:$J$209=$G61),--('Aufzeichnungen'!$A$9:$A$209="AUFZEICHNUNG"),--('Aufzeichnungen'!$R$9:$R$209="ha"),'Aufzeichnungen'!$Q$9:$Q$209))</s:f>
        <s:v/>
      </s:c>
      <s:c r="I61" s="19" t="str">
        <s:f>IF($G61="","",SUMPRODUCT(--('Aufzeichnungen'!$J$9:$J$209=$G61),--('Aufzeichnungen'!$A$9:$A$209="AUFZEICHNUNG"),--('Aufzeichnungen'!$R$9:$R$209="acre"),'Aufzeichnungen'!$Q$9:$Q$209))</s:f>
        <s:v/>
      </s:c>
      <s:c r="J61" s="19" t="str">
        <s:f>IF($G61="","",SUMPRODUCT(--('Aufzeichnungen'!$J$9:$J$209=$G61),--('Aufzeichnungen'!$A$9:$A$209="AUFZEICHNUNG"),--('Aufzeichnungen'!$R$9:$R$209="m²"),'Aufzeichnungen'!$Q$9:$Q$209))</s:f>
        <s:v/>
      </s:c>
      <s:c r="K61" s="20" t="str">
        <s:f>IF($G61="","",SUMPRODUCT(--('Aufzeichnungen'!$J$9:$J$209=$G61),--('Aufzeichnungen'!$A$9:$A$209="AUFZEICHNUNG"),--('Aufzeichnungen'!$Q$9:$Q$209=""))+SUMPRODUCT(--('Aufzeichnungen'!$J$9:$J$209=$G61),--('Aufzeichnungen'!$A$9:$A$209="AUFZEICHNUNG"),--('Aufzeichnungen'!$Q$9:$Q$209&lt;&gt;""),--('Aufzeichnungen'!$R$9:$R$209="")))</s:f>
        <s:v/>
      </s:c>
    </s:row>
    <s:row r="62" ht="25" customHeight="1">
      <s:c r="A62" s="18" t="str">
        <s:f>IF(AND('Aufzeichnungen'!A62="AUFZEICHNUNG",'Aufzeichnungen'!M62&lt;&gt;""),IF(SUMPRODUCT(--('Aufzeichnungen'!$M$9:M62='Aufzeichnungen'!M62),--('Aufzeichnungen'!$A$9:A62="AUFZEICHNUNG"))=1,'Aufzeichnungen'!M62,""),"")</s:f>
        <s:v/>
      </s:c>
      <s:c r="B62" s="19" t="str">
        <s:f>IF($A62="","",SUMPRODUCT(--('Aufzeichnungen'!$M$9:$M$209=$A62),--('Aufzeichnungen'!$A$9:$A$209="AUFZEICHNUNG"),--('Aufzeichnungen'!$R$9:$R$209="ha"),'Aufzeichnungen'!$Q$9:$Q$209))</s:f>
        <s:v/>
      </s:c>
      <s:c r="C62" s="19" t="str">
        <s:f>IF($A62="","",SUMPRODUCT(--('Aufzeichnungen'!$M$9:$M$209=$A62),--('Aufzeichnungen'!$A$9:$A$209="AUFZEICHNUNG"),--('Aufzeichnungen'!$R$9:$R$209="acre"),'Aufzeichnungen'!$Q$9:$Q$209))</s:f>
        <s:v/>
      </s:c>
      <s:c r="D62" s="19" t="str">
        <s:f>IF($A62="","",SUMPRODUCT(--('Aufzeichnungen'!$M$9:$M$209=$A62),--('Aufzeichnungen'!$A$9:$A$209="AUFZEICHNUNG"),--('Aufzeichnungen'!$R$9:$R$209="m²"),'Aufzeichnungen'!$Q$9:$Q$209))</s:f>
        <s:v/>
      </s:c>
      <s:c r="E62" s="20" t="str">
        <s:f>IF($A62="","",SUMPRODUCT(--('Aufzeichnungen'!$M$9:$M$209=$A62),--('Aufzeichnungen'!$A$9:$A$209="AUFZEICHNUNG"),--('Aufzeichnungen'!$Q$9:$Q$209=""))+SUMPRODUCT(--('Aufzeichnungen'!$M$9:$M$209=$A62),--('Aufzeichnungen'!$A$9:$A$209="AUFZEICHNUNG"),--('Aufzeichnungen'!$Q$9:$Q$209&lt;&gt;""),--('Aufzeichnungen'!$R$9:$R$209="")))</s:f>
        <s:v/>
      </s:c>
      <s:c r="F62" s="21" t="n"/>
      <s:c r="G62" s="18" t="str">
        <s:f>IF(AND('Aufzeichnungen'!A62="AUFZEICHNUNG",'Aufzeichnungen'!J62&lt;&gt;""),IF(SUMPRODUCT(--('Aufzeichnungen'!$J$9:J62='Aufzeichnungen'!J62),--('Aufzeichnungen'!$A$9:A62="AUFZEICHNUNG"))=1,'Aufzeichnungen'!J62,""),"")</s:f>
        <s:v/>
      </s:c>
      <s:c r="H62" s="19" t="str">
        <s:f>IF($G62="","",SUMPRODUCT(--('Aufzeichnungen'!$J$9:$J$209=$G62),--('Aufzeichnungen'!$A$9:$A$209="AUFZEICHNUNG"),--('Aufzeichnungen'!$R$9:$R$209="ha"),'Aufzeichnungen'!$Q$9:$Q$209))</s:f>
        <s:v/>
      </s:c>
      <s:c r="I62" s="19" t="str">
        <s:f>IF($G62="","",SUMPRODUCT(--('Aufzeichnungen'!$J$9:$J$209=$G62),--('Aufzeichnungen'!$A$9:$A$209="AUFZEICHNUNG"),--('Aufzeichnungen'!$R$9:$R$209="acre"),'Aufzeichnungen'!$Q$9:$Q$209))</s:f>
        <s:v/>
      </s:c>
      <s:c r="J62" s="19" t="str">
        <s:f>IF($G62="","",SUMPRODUCT(--('Aufzeichnungen'!$J$9:$J$209=$G62),--('Aufzeichnungen'!$A$9:$A$209="AUFZEICHNUNG"),--('Aufzeichnungen'!$R$9:$R$209="m²"),'Aufzeichnungen'!$Q$9:$Q$209))</s:f>
        <s:v/>
      </s:c>
      <s:c r="K62" s="20" t="str">
        <s:f>IF($G62="","",SUMPRODUCT(--('Aufzeichnungen'!$J$9:$J$209=$G62),--('Aufzeichnungen'!$A$9:$A$209="AUFZEICHNUNG"),--('Aufzeichnungen'!$Q$9:$Q$209=""))+SUMPRODUCT(--('Aufzeichnungen'!$J$9:$J$209=$G62),--('Aufzeichnungen'!$A$9:$A$209="AUFZEICHNUNG"),--('Aufzeichnungen'!$Q$9:$Q$209&lt;&gt;""),--('Aufzeichnungen'!$R$9:$R$209="")))</s:f>
        <s:v/>
      </s:c>
    </s:row>
    <s:row r="63" ht="25" customHeight="1">
      <s:c r="A63" s="18" t="str">
        <s:f>IF(AND('Aufzeichnungen'!A63="AUFZEICHNUNG",'Aufzeichnungen'!M63&lt;&gt;""),IF(SUMPRODUCT(--('Aufzeichnungen'!$M$9:M63='Aufzeichnungen'!M63),--('Aufzeichnungen'!$A$9:A63="AUFZEICHNUNG"))=1,'Aufzeichnungen'!M63,""),"")</s:f>
        <s:v/>
      </s:c>
      <s:c r="B63" s="19" t="str">
        <s:f>IF($A63="","",SUMPRODUCT(--('Aufzeichnungen'!$M$9:$M$209=$A63),--('Aufzeichnungen'!$A$9:$A$209="AUFZEICHNUNG"),--('Aufzeichnungen'!$R$9:$R$209="ha"),'Aufzeichnungen'!$Q$9:$Q$209))</s:f>
        <s:v/>
      </s:c>
      <s:c r="C63" s="19" t="str">
        <s:f>IF($A63="","",SUMPRODUCT(--('Aufzeichnungen'!$M$9:$M$209=$A63),--('Aufzeichnungen'!$A$9:$A$209="AUFZEICHNUNG"),--('Aufzeichnungen'!$R$9:$R$209="acre"),'Aufzeichnungen'!$Q$9:$Q$209))</s:f>
        <s:v/>
      </s:c>
      <s:c r="D63" s="19" t="str">
        <s:f>IF($A63="","",SUMPRODUCT(--('Aufzeichnungen'!$M$9:$M$209=$A63),--('Aufzeichnungen'!$A$9:$A$209="AUFZEICHNUNG"),--('Aufzeichnungen'!$R$9:$R$209="m²"),'Aufzeichnungen'!$Q$9:$Q$209))</s:f>
        <s:v/>
      </s:c>
      <s:c r="E63" s="20" t="str">
        <s:f>IF($A63="","",SUMPRODUCT(--('Aufzeichnungen'!$M$9:$M$209=$A63),--('Aufzeichnungen'!$A$9:$A$209="AUFZEICHNUNG"),--('Aufzeichnungen'!$Q$9:$Q$209=""))+SUMPRODUCT(--('Aufzeichnungen'!$M$9:$M$209=$A63),--('Aufzeichnungen'!$A$9:$A$209="AUFZEICHNUNG"),--('Aufzeichnungen'!$Q$9:$Q$209&lt;&gt;""),--('Aufzeichnungen'!$R$9:$R$209="")))</s:f>
        <s:v/>
      </s:c>
      <s:c r="F63" s="21" t="n"/>
      <s:c r="G63" s="18" t="str">
        <s:f>IF(AND('Aufzeichnungen'!A63="AUFZEICHNUNG",'Aufzeichnungen'!J63&lt;&gt;""),IF(SUMPRODUCT(--('Aufzeichnungen'!$J$9:J63='Aufzeichnungen'!J63),--('Aufzeichnungen'!$A$9:A63="AUFZEICHNUNG"))=1,'Aufzeichnungen'!J63,""),"")</s:f>
        <s:v/>
      </s:c>
      <s:c r="H63" s="19" t="str">
        <s:f>IF($G63="","",SUMPRODUCT(--('Aufzeichnungen'!$J$9:$J$209=$G63),--('Aufzeichnungen'!$A$9:$A$209="AUFZEICHNUNG"),--('Aufzeichnungen'!$R$9:$R$209="ha"),'Aufzeichnungen'!$Q$9:$Q$209))</s:f>
        <s:v/>
      </s:c>
      <s:c r="I63" s="19" t="str">
        <s:f>IF($G63="","",SUMPRODUCT(--('Aufzeichnungen'!$J$9:$J$209=$G63),--('Aufzeichnungen'!$A$9:$A$209="AUFZEICHNUNG"),--('Aufzeichnungen'!$R$9:$R$209="acre"),'Aufzeichnungen'!$Q$9:$Q$209))</s:f>
        <s:v/>
      </s:c>
      <s:c r="J63" s="19" t="str">
        <s:f>IF($G63="","",SUMPRODUCT(--('Aufzeichnungen'!$J$9:$J$209=$G63),--('Aufzeichnungen'!$A$9:$A$209="AUFZEICHNUNG"),--('Aufzeichnungen'!$R$9:$R$209="m²"),'Aufzeichnungen'!$Q$9:$Q$209))</s:f>
        <s:v/>
      </s:c>
      <s:c r="K63" s="20" t="str">
        <s:f>IF($G63="","",SUMPRODUCT(--('Aufzeichnungen'!$J$9:$J$209=$G63),--('Aufzeichnungen'!$A$9:$A$209="AUFZEICHNUNG"),--('Aufzeichnungen'!$Q$9:$Q$209=""))+SUMPRODUCT(--('Aufzeichnungen'!$J$9:$J$209=$G63),--('Aufzeichnungen'!$A$9:$A$209="AUFZEICHNUNG"),--('Aufzeichnungen'!$Q$9:$Q$209&lt;&gt;""),--('Aufzeichnungen'!$R$9:$R$209="")))</s:f>
        <s:v/>
      </s:c>
    </s:row>
    <s:row r="64" ht="25" customHeight="1">
      <s:c r="A64" s="18" t="str">
        <s:f>IF(AND('Aufzeichnungen'!A64="AUFZEICHNUNG",'Aufzeichnungen'!M64&lt;&gt;""),IF(SUMPRODUCT(--('Aufzeichnungen'!$M$9:M64='Aufzeichnungen'!M64),--('Aufzeichnungen'!$A$9:A64="AUFZEICHNUNG"))=1,'Aufzeichnungen'!M64,""),"")</s:f>
        <s:v/>
      </s:c>
      <s:c r="B64" s="19" t="str">
        <s:f>IF($A64="","",SUMPRODUCT(--('Aufzeichnungen'!$M$9:$M$209=$A64),--('Aufzeichnungen'!$A$9:$A$209="AUFZEICHNUNG"),--('Aufzeichnungen'!$R$9:$R$209="ha"),'Aufzeichnungen'!$Q$9:$Q$209))</s:f>
        <s:v/>
      </s:c>
      <s:c r="C64" s="19" t="str">
        <s:f>IF($A64="","",SUMPRODUCT(--('Aufzeichnungen'!$M$9:$M$209=$A64),--('Aufzeichnungen'!$A$9:$A$209="AUFZEICHNUNG"),--('Aufzeichnungen'!$R$9:$R$209="acre"),'Aufzeichnungen'!$Q$9:$Q$209))</s:f>
        <s:v/>
      </s:c>
      <s:c r="D64" s="19" t="str">
        <s:f>IF($A64="","",SUMPRODUCT(--('Aufzeichnungen'!$M$9:$M$209=$A64),--('Aufzeichnungen'!$A$9:$A$209="AUFZEICHNUNG"),--('Aufzeichnungen'!$R$9:$R$209="m²"),'Aufzeichnungen'!$Q$9:$Q$209))</s:f>
        <s:v/>
      </s:c>
      <s:c r="E64" s="20" t="str">
        <s:f>IF($A64="","",SUMPRODUCT(--('Aufzeichnungen'!$M$9:$M$209=$A64),--('Aufzeichnungen'!$A$9:$A$209="AUFZEICHNUNG"),--('Aufzeichnungen'!$Q$9:$Q$209=""))+SUMPRODUCT(--('Aufzeichnungen'!$M$9:$M$209=$A64),--('Aufzeichnungen'!$A$9:$A$209="AUFZEICHNUNG"),--('Aufzeichnungen'!$Q$9:$Q$209&lt;&gt;""),--('Aufzeichnungen'!$R$9:$R$209="")))</s:f>
        <s:v/>
      </s:c>
      <s:c r="F64" s="21" t="n"/>
      <s:c r="G64" s="18" t="str">
        <s:f>IF(AND('Aufzeichnungen'!A64="AUFZEICHNUNG",'Aufzeichnungen'!J64&lt;&gt;""),IF(SUMPRODUCT(--('Aufzeichnungen'!$J$9:J64='Aufzeichnungen'!J64),--('Aufzeichnungen'!$A$9:A64="AUFZEICHNUNG"))=1,'Aufzeichnungen'!J64,""),"")</s:f>
        <s:v/>
      </s:c>
      <s:c r="H64" s="19" t="str">
        <s:f>IF($G64="","",SUMPRODUCT(--('Aufzeichnungen'!$J$9:$J$209=$G64),--('Aufzeichnungen'!$A$9:$A$209="AUFZEICHNUNG"),--('Aufzeichnungen'!$R$9:$R$209="ha"),'Aufzeichnungen'!$Q$9:$Q$209))</s:f>
        <s:v/>
      </s:c>
      <s:c r="I64" s="19" t="str">
        <s:f>IF($G64="","",SUMPRODUCT(--('Aufzeichnungen'!$J$9:$J$209=$G64),--('Aufzeichnungen'!$A$9:$A$209="AUFZEICHNUNG"),--('Aufzeichnungen'!$R$9:$R$209="acre"),'Aufzeichnungen'!$Q$9:$Q$209))</s:f>
        <s:v/>
      </s:c>
      <s:c r="J64" s="19" t="str">
        <s:f>IF($G64="","",SUMPRODUCT(--('Aufzeichnungen'!$J$9:$J$209=$G64),--('Aufzeichnungen'!$A$9:$A$209="AUFZEICHNUNG"),--('Aufzeichnungen'!$R$9:$R$209="m²"),'Aufzeichnungen'!$Q$9:$Q$209))</s:f>
        <s:v/>
      </s:c>
      <s:c r="K64" s="20" t="str">
        <s:f>IF($G64="","",SUMPRODUCT(--('Aufzeichnungen'!$J$9:$J$209=$G64),--('Aufzeichnungen'!$A$9:$A$209="AUFZEICHNUNG"),--('Aufzeichnungen'!$Q$9:$Q$209=""))+SUMPRODUCT(--('Aufzeichnungen'!$J$9:$J$209=$G64),--('Aufzeichnungen'!$A$9:$A$209="AUFZEICHNUNG"),--('Aufzeichnungen'!$Q$9:$Q$209&lt;&gt;""),--('Aufzeichnungen'!$R$9:$R$209="")))</s:f>
        <s:v/>
      </s:c>
    </s:row>
    <s:row r="65" ht="25" customHeight="1">
      <s:c r="A65" s="18" t="str">
        <s:f>IF(AND('Aufzeichnungen'!A65="AUFZEICHNUNG",'Aufzeichnungen'!M65&lt;&gt;""),IF(SUMPRODUCT(--('Aufzeichnungen'!$M$9:M65='Aufzeichnungen'!M65),--('Aufzeichnungen'!$A$9:A65="AUFZEICHNUNG"))=1,'Aufzeichnungen'!M65,""),"")</s:f>
        <s:v/>
      </s:c>
      <s:c r="B65" s="19" t="str">
        <s:f>IF($A65="","",SUMPRODUCT(--('Aufzeichnungen'!$M$9:$M$209=$A65),--('Aufzeichnungen'!$A$9:$A$209="AUFZEICHNUNG"),--('Aufzeichnungen'!$R$9:$R$209="ha"),'Aufzeichnungen'!$Q$9:$Q$209))</s:f>
        <s:v/>
      </s:c>
      <s:c r="C65" s="19" t="str">
        <s:f>IF($A65="","",SUMPRODUCT(--('Aufzeichnungen'!$M$9:$M$209=$A65),--('Aufzeichnungen'!$A$9:$A$209="AUFZEICHNUNG"),--('Aufzeichnungen'!$R$9:$R$209="acre"),'Aufzeichnungen'!$Q$9:$Q$209))</s:f>
        <s:v/>
      </s:c>
      <s:c r="D65" s="19" t="str">
        <s:f>IF($A65="","",SUMPRODUCT(--('Aufzeichnungen'!$M$9:$M$209=$A65),--('Aufzeichnungen'!$A$9:$A$209="AUFZEICHNUNG"),--('Aufzeichnungen'!$R$9:$R$209="m²"),'Aufzeichnungen'!$Q$9:$Q$209))</s:f>
        <s:v/>
      </s:c>
      <s:c r="E65" s="20" t="str">
        <s:f>IF($A65="","",SUMPRODUCT(--('Aufzeichnungen'!$M$9:$M$209=$A65),--('Aufzeichnungen'!$A$9:$A$209="AUFZEICHNUNG"),--('Aufzeichnungen'!$Q$9:$Q$209=""))+SUMPRODUCT(--('Aufzeichnungen'!$M$9:$M$209=$A65),--('Aufzeichnungen'!$A$9:$A$209="AUFZEICHNUNG"),--('Aufzeichnungen'!$Q$9:$Q$209&lt;&gt;""),--('Aufzeichnungen'!$R$9:$R$209="")))</s:f>
        <s:v/>
      </s:c>
      <s:c r="F65" s="21" t="n"/>
      <s:c r="G65" s="18" t="str">
        <s:f>IF(AND('Aufzeichnungen'!A65="AUFZEICHNUNG",'Aufzeichnungen'!J65&lt;&gt;""),IF(SUMPRODUCT(--('Aufzeichnungen'!$J$9:J65='Aufzeichnungen'!J65),--('Aufzeichnungen'!$A$9:A65="AUFZEICHNUNG"))=1,'Aufzeichnungen'!J65,""),"")</s:f>
        <s:v/>
      </s:c>
      <s:c r="H65" s="19" t="str">
        <s:f>IF($G65="","",SUMPRODUCT(--('Aufzeichnungen'!$J$9:$J$209=$G65),--('Aufzeichnungen'!$A$9:$A$209="AUFZEICHNUNG"),--('Aufzeichnungen'!$R$9:$R$209="ha"),'Aufzeichnungen'!$Q$9:$Q$209))</s:f>
        <s:v/>
      </s:c>
      <s:c r="I65" s="19" t="str">
        <s:f>IF($G65="","",SUMPRODUCT(--('Aufzeichnungen'!$J$9:$J$209=$G65),--('Aufzeichnungen'!$A$9:$A$209="AUFZEICHNUNG"),--('Aufzeichnungen'!$R$9:$R$209="acre"),'Aufzeichnungen'!$Q$9:$Q$209))</s:f>
        <s:v/>
      </s:c>
      <s:c r="J65" s="19" t="str">
        <s:f>IF($G65="","",SUMPRODUCT(--('Aufzeichnungen'!$J$9:$J$209=$G65),--('Aufzeichnungen'!$A$9:$A$209="AUFZEICHNUNG"),--('Aufzeichnungen'!$R$9:$R$209="m²"),'Aufzeichnungen'!$Q$9:$Q$209))</s:f>
        <s:v/>
      </s:c>
      <s:c r="K65" s="20" t="str">
        <s:f>IF($G65="","",SUMPRODUCT(--('Aufzeichnungen'!$J$9:$J$209=$G65),--('Aufzeichnungen'!$A$9:$A$209="AUFZEICHNUNG"),--('Aufzeichnungen'!$Q$9:$Q$209=""))+SUMPRODUCT(--('Aufzeichnungen'!$J$9:$J$209=$G65),--('Aufzeichnungen'!$A$9:$A$209="AUFZEICHNUNG"),--('Aufzeichnungen'!$Q$9:$Q$209&lt;&gt;""),--('Aufzeichnungen'!$R$9:$R$209="")))</s:f>
        <s:v/>
      </s:c>
    </s:row>
    <s:row r="66" ht="25" customHeight="1">
      <s:c r="A66" s="18" t="str">
        <s:f>IF(AND('Aufzeichnungen'!A66="AUFZEICHNUNG",'Aufzeichnungen'!M66&lt;&gt;""),IF(SUMPRODUCT(--('Aufzeichnungen'!$M$9:M66='Aufzeichnungen'!M66),--('Aufzeichnungen'!$A$9:A66="AUFZEICHNUNG"))=1,'Aufzeichnungen'!M66,""),"")</s:f>
        <s:v/>
      </s:c>
      <s:c r="B66" s="19" t="str">
        <s:f>IF($A66="","",SUMPRODUCT(--('Aufzeichnungen'!$M$9:$M$209=$A66),--('Aufzeichnungen'!$A$9:$A$209="AUFZEICHNUNG"),--('Aufzeichnungen'!$R$9:$R$209="ha"),'Aufzeichnungen'!$Q$9:$Q$209))</s:f>
        <s:v/>
      </s:c>
      <s:c r="C66" s="19" t="str">
        <s:f>IF($A66="","",SUMPRODUCT(--('Aufzeichnungen'!$M$9:$M$209=$A66),--('Aufzeichnungen'!$A$9:$A$209="AUFZEICHNUNG"),--('Aufzeichnungen'!$R$9:$R$209="acre"),'Aufzeichnungen'!$Q$9:$Q$209))</s:f>
        <s:v/>
      </s:c>
      <s:c r="D66" s="19" t="str">
        <s:f>IF($A66="","",SUMPRODUCT(--('Aufzeichnungen'!$M$9:$M$209=$A66),--('Aufzeichnungen'!$A$9:$A$209="AUFZEICHNUNG"),--('Aufzeichnungen'!$R$9:$R$209="m²"),'Aufzeichnungen'!$Q$9:$Q$209))</s:f>
        <s:v/>
      </s:c>
      <s:c r="E66" s="20" t="str">
        <s:f>IF($A66="","",SUMPRODUCT(--('Aufzeichnungen'!$M$9:$M$209=$A66),--('Aufzeichnungen'!$A$9:$A$209="AUFZEICHNUNG"),--('Aufzeichnungen'!$Q$9:$Q$209=""))+SUMPRODUCT(--('Aufzeichnungen'!$M$9:$M$209=$A66),--('Aufzeichnungen'!$A$9:$A$209="AUFZEICHNUNG"),--('Aufzeichnungen'!$Q$9:$Q$209&lt;&gt;""),--('Aufzeichnungen'!$R$9:$R$209="")))</s:f>
        <s:v/>
      </s:c>
      <s:c r="F66" s="21" t="n"/>
      <s:c r="G66" s="18" t="str">
        <s:f>IF(AND('Aufzeichnungen'!A66="AUFZEICHNUNG",'Aufzeichnungen'!J66&lt;&gt;""),IF(SUMPRODUCT(--('Aufzeichnungen'!$J$9:J66='Aufzeichnungen'!J66),--('Aufzeichnungen'!$A$9:A66="AUFZEICHNUNG"))=1,'Aufzeichnungen'!J66,""),"")</s:f>
        <s:v/>
      </s:c>
      <s:c r="H66" s="19" t="str">
        <s:f>IF($G66="","",SUMPRODUCT(--('Aufzeichnungen'!$J$9:$J$209=$G66),--('Aufzeichnungen'!$A$9:$A$209="AUFZEICHNUNG"),--('Aufzeichnungen'!$R$9:$R$209="ha"),'Aufzeichnungen'!$Q$9:$Q$209))</s:f>
        <s:v/>
      </s:c>
      <s:c r="I66" s="19" t="str">
        <s:f>IF($G66="","",SUMPRODUCT(--('Aufzeichnungen'!$J$9:$J$209=$G66),--('Aufzeichnungen'!$A$9:$A$209="AUFZEICHNUNG"),--('Aufzeichnungen'!$R$9:$R$209="acre"),'Aufzeichnungen'!$Q$9:$Q$209))</s:f>
        <s:v/>
      </s:c>
      <s:c r="J66" s="19" t="str">
        <s:f>IF($G66="","",SUMPRODUCT(--('Aufzeichnungen'!$J$9:$J$209=$G66),--('Aufzeichnungen'!$A$9:$A$209="AUFZEICHNUNG"),--('Aufzeichnungen'!$R$9:$R$209="m²"),'Aufzeichnungen'!$Q$9:$Q$209))</s:f>
        <s:v/>
      </s:c>
      <s:c r="K66" s="20" t="str">
        <s:f>IF($G66="","",SUMPRODUCT(--('Aufzeichnungen'!$J$9:$J$209=$G66),--('Aufzeichnungen'!$A$9:$A$209="AUFZEICHNUNG"),--('Aufzeichnungen'!$Q$9:$Q$209=""))+SUMPRODUCT(--('Aufzeichnungen'!$J$9:$J$209=$G66),--('Aufzeichnungen'!$A$9:$A$209="AUFZEICHNUNG"),--('Aufzeichnungen'!$Q$9:$Q$209&lt;&gt;""),--('Aufzeichnungen'!$R$9:$R$209="")))</s:f>
        <s:v/>
      </s:c>
    </s:row>
    <s:row r="67" ht="25" customHeight="1">
      <s:c r="A67" s="18" t="str">
        <s:f>IF(AND('Aufzeichnungen'!A67="AUFZEICHNUNG",'Aufzeichnungen'!M67&lt;&gt;""),IF(SUMPRODUCT(--('Aufzeichnungen'!$M$9:M67='Aufzeichnungen'!M67),--('Aufzeichnungen'!$A$9:A67="AUFZEICHNUNG"))=1,'Aufzeichnungen'!M67,""),"")</s:f>
        <s:v/>
      </s:c>
      <s:c r="B67" s="19" t="str">
        <s:f>IF($A67="","",SUMPRODUCT(--('Aufzeichnungen'!$M$9:$M$209=$A67),--('Aufzeichnungen'!$A$9:$A$209="AUFZEICHNUNG"),--('Aufzeichnungen'!$R$9:$R$209="ha"),'Aufzeichnungen'!$Q$9:$Q$209))</s:f>
        <s:v/>
      </s:c>
      <s:c r="C67" s="19" t="str">
        <s:f>IF($A67="","",SUMPRODUCT(--('Aufzeichnungen'!$M$9:$M$209=$A67),--('Aufzeichnungen'!$A$9:$A$209="AUFZEICHNUNG"),--('Aufzeichnungen'!$R$9:$R$209="acre"),'Aufzeichnungen'!$Q$9:$Q$209))</s:f>
        <s:v/>
      </s:c>
      <s:c r="D67" s="19" t="str">
        <s:f>IF($A67="","",SUMPRODUCT(--('Aufzeichnungen'!$M$9:$M$209=$A67),--('Aufzeichnungen'!$A$9:$A$209="AUFZEICHNUNG"),--('Aufzeichnungen'!$R$9:$R$209="m²"),'Aufzeichnungen'!$Q$9:$Q$209))</s:f>
        <s:v/>
      </s:c>
      <s:c r="E67" s="20" t="str">
        <s:f>IF($A67="","",SUMPRODUCT(--('Aufzeichnungen'!$M$9:$M$209=$A67),--('Aufzeichnungen'!$A$9:$A$209="AUFZEICHNUNG"),--('Aufzeichnungen'!$Q$9:$Q$209=""))+SUMPRODUCT(--('Aufzeichnungen'!$M$9:$M$209=$A67),--('Aufzeichnungen'!$A$9:$A$209="AUFZEICHNUNG"),--('Aufzeichnungen'!$Q$9:$Q$209&lt;&gt;""),--('Aufzeichnungen'!$R$9:$R$209="")))</s:f>
        <s:v/>
      </s:c>
      <s:c r="F67" s="21" t="n"/>
      <s:c r="G67" s="18" t="str">
        <s:f>IF(AND('Aufzeichnungen'!A67="AUFZEICHNUNG",'Aufzeichnungen'!J67&lt;&gt;""),IF(SUMPRODUCT(--('Aufzeichnungen'!$J$9:J67='Aufzeichnungen'!J67),--('Aufzeichnungen'!$A$9:A67="AUFZEICHNUNG"))=1,'Aufzeichnungen'!J67,""),"")</s:f>
        <s:v/>
      </s:c>
      <s:c r="H67" s="19" t="str">
        <s:f>IF($G67="","",SUMPRODUCT(--('Aufzeichnungen'!$J$9:$J$209=$G67),--('Aufzeichnungen'!$A$9:$A$209="AUFZEICHNUNG"),--('Aufzeichnungen'!$R$9:$R$209="ha"),'Aufzeichnungen'!$Q$9:$Q$209))</s:f>
        <s:v/>
      </s:c>
      <s:c r="I67" s="19" t="str">
        <s:f>IF($G67="","",SUMPRODUCT(--('Aufzeichnungen'!$J$9:$J$209=$G67),--('Aufzeichnungen'!$A$9:$A$209="AUFZEICHNUNG"),--('Aufzeichnungen'!$R$9:$R$209="acre"),'Aufzeichnungen'!$Q$9:$Q$209))</s:f>
        <s:v/>
      </s:c>
      <s:c r="J67" s="19" t="str">
        <s:f>IF($G67="","",SUMPRODUCT(--('Aufzeichnungen'!$J$9:$J$209=$G67),--('Aufzeichnungen'!$A$9:$A$209="AUFZEICHNUNG"),--('Aufzeichnungen'!$R$9:$R$209="m²"),'Aufzeichnungen'!$Q$9:$Q$209))</s:f>
        <s:v/>
      </s:c>
      <s:c r="K67" s="20" t="str">
        <s:f>IF($G67="","",SUMPRODUCT(--('Aufzeichnungen'!$J$9:$J$209=$G67),--('Aufzeichnungen'!$A$9:$A$209="AUFZEICHNUNG"),--('Aufzeichnungen'!$Q$9:$Q$209=""))+SUMPRODUCT(--('Aufzeichnungen'!$J$9:$J$209=$G67),--('Aufzeichnungen'!$A$9:$A$209="AUFZEICHNUNG"),--('Aufzeichnungen'!$Q$9:$Q$209&lt;&gt;""),--('Aufzeichnungen'!$R$9:$R$209="")))</s:f>
        <s:v/>
      </s:c>
    </s:row>
    <s:row r="68" ht="25" customHeight="1">
      <s:c r="A68" s="18" t="str">
        <s:f>IF(AND('Aufzeichnungen'!A68="AUFZEICHNUNG",'Aufzeichnungen'!M68&lt;&gt;""),IF(SUMPRODUCT(--('Aufzeichnungen'!$M$9:M68='Aufzeichnungen'!M68),--('Aufzeichnungen'!$A$9:A68="AUFZEICHNUNG"))=1,'Aufzeichnungen'!M68,""),"")</s:f>
        <s:v/>
      </s:c>
      <s:c r="B68" s="19" t="str">
        <s:f>IF($A68="","",SUMPRODUCT(--('Aufzeichnungen'!$M$9:$M$209=$A68),--('Aufzeichnungen'!$A$9:$A$209="AUFZEICHNUNG"),--('Aufzeichnungen'!$R$9:$R$209="ha"),'Aufzeichnungen'!$Q$9:$Q$209))</s:f>
        <s:v/>
      </s:c>
      <s:c r="C68" s="19" t="str">
        <s:f>IF($A68="","",SUMPRODUCT(--('Aufzeichnungen'!$M$9:$M$209=$A68),--('Aufzeichnungen'!$A$9:$A$209="AUFZEICHNUNG"),--('Aufzeichnungen'!$R$9:$R$209="acre"),'Aufzeichnungen'!$Q$9:$Q$209))</s:f>
        <s:v/>
      </s:c>
      <s:c r="D68" s="19" t="str">
        <s:f>IF($A68="","",SUMPRODUCT(--('Aufzeichnungen'!$M$9:$M$209=$A68),--('Aufzeichnungen'!$A$9:$A$209="AUFZEICHNUNG"),--('Aufzeichnungen'!$R$9:$R$209="m²"),'Aufzeichnungen'!$Q$9:$Q$209))</s:f>
        <s:v/>
      </s:c>
      <s:c r="E68" s="20" t="str">
        <s:f>IF($A68="","",SUMPRODUCT(--('Aufzeichnungen'!$M$9:$M$209=$A68),--('Aufzeichnungen'!$A$9:$A$209="AUFZEICHNUNG"),--('Aufzeichnungen'!$Q$9:$Q$209=""))+SUMPRODUCT(--('Aufzeichnungen'!$M$9:$M$209=$A68),--('Aufzeichnungen'!$A$9:$A$209="AUFZEICHNUNG"),--('Aufzeichnungen'!$Q$9:$Q$209&lt;&gt;""),--('Aufzeichnungen'!$R$9:$R$209="")))</s:f>
        <s:v/>
      </s:c>
      <s:c r="F68" s="21" t="n"/>
      <s:c r="G68" s="18" t="str">
        <s:f>IF(AND('Aufzeichnungen'!A68="AUFZEICHNUNG",'Aufzeichnungen'!J68&lt;&gt;""),IF(SUMPRODUCT(--('Aufzeichnungen'!$J$9:J68='Aufzeichnungen'!J68),--('Aufzeichnungen'!$A$9:A68="AUFZEICHNUNG"))=1,'Aufzeichnungen'!J68,""),"")</s:f>
        <s:v/>
      </s:c>
      <s:c r="H68" s="19" t="str">
        <s:f>IF($G68="","",SUMPRODUCT(--('Aufzeichnungen'!$J$9:$J$209=$G68),--('Aufzeichnungen'!$A$9:$A$209="AUFZEICHNUNG"),--('Aufzeichnungen'!$R$9:$R$209="ha"),'Aufzeichnungen'!$Q$9:$Q$209))</s:f>
        <s:v/>
      </s:c>
      <s:c r="I68" s="19" t="str">
        <s:f>IF($G68="","",SUMPRODUCT(--('Aufzeichnungen'!$J$9:$J$209=$G68),--('Aufzeichnungen'!$A$9:$A$209="AUFZEICHNUNG"),--('Aufzeichnungen'!$R$9:$R$209="acre"),'Aufzeichnungen'!$Q$9:$Q$209))</s:f>
        <s:v/>
      </s:c>
      <s:c r="J68" s="19" t="str">
        <s:f>IF($G68="","",SUMPRODUCT(--('Aufzeichnungen'!$J$9:$J$209=$G68),--('Aufzeichnungen'!$A$9:$A$209="AUFZEICHNUNG"),--('Aufzeichnungen'!$R$9:$R$209="m²"),'Aufzeichnungen'!$Q$9:$Q$209))</s:f>
        <s:v/>
      </s:c>
      <s:c r="K68" s="20" t="str">
        <s:f>IF($G68="","",SUMPRODUCT(--('Aufzeichnungen'!$J$9:$J$209=$G68),--('Aufzeichnungen'!$A$9:$A$209="AUFZEICHNUNG"),--('Aufzeichnungen'!$Q$9:$Q$209=""))+SUMPRODUCT(--('Aufzeichnungen'!$J$9:$J$209=$G68),--('Aufzeichnungen'!$A$9:$A$209="AUFZEICHNUNG"),--('Aufzeichnungen'!$Q$9:$Q$209&lt;&gt;""),--('Aufzeichnungen'!$R$9:$R$209="")))</s:f>
        <s:v/>
      </s:c>
    </s:row>
    <s:row r="69" ht="25" customHeight="1">
      <s:c r="A69" s="18" t="str">
        <s:f>IF(AND('Aufzeichnungen'!A69="AUFZEICHNUNG",'Aufzeichnungen'!M69&lt;&gt;""),IF(SUMPRODUCT(--('Aufzeichnungen'!$M$9:M69='Aufzeichnungen'!M69),--('Aufzeichnungen'!$A$9:A69="AUFZEICHNUNG"))=1,'Aufzeichnungen'!M69,""),"")</s:f>
        <s:v/>
      </s:c>
      <s:c r="B69" s="19" t="str">
        <s:f>IF($A69="","",SUMPRODUCT(--('Aufzeichnungen'!$M$9:$M$209=$A69),--('Aufzeichnungen'!$A$9:$A$209="AUFZEICHNUNG"),--('Aufzeichnungen'!$R$9:$R$209="ha"),'Aufzeichnungen'!$Q$9:$Q$209))</s:f>
        <s:v/>
      </s:c>
      <s:c r="C69" s="19" t="str">
        <s:f>IF($A69="","",SUMPRODUCT(--('Aufzeichnungen'!$M$9:$M$209=$A69),--('Aufzeichnungen'!$A$9:$A$209="AUFZEICHNUNG"),--('Aufzeichnungen'!$R$9:$R$209="acre"),'Aufzeichnungen'!$Q$9:$Q$209))</s:f>
        <s:v/>
      </s:c>
      <s:c r="D69" s="19" t="str">
        <s:f>IF($A69="","",SUMPRODUCT(--('Aufzeichnungen'!$M$9:$M$209=$A69),--('Aufzeichnungen'!$A$9:$A$209="AUFZEICHNUNG"),--('Aufzeichnungen'!$R$9:$R$209="m²"),'Aufzeichnungen'!$Q$9:$Q$209))</s:f>
        <s:v/>
      </s:c>
      <s:c r="E69" s="20" t="str">
        <s:f>IF($A69="","",SUMPRODUCT(--('Aufzeichnungen'!$M$9:$M$209=$A69),--('Aufzeichnungen'!$A$9:$A$209="AUFZEICHNUNG"),--('Aufzeichnungen'!$Q$9:$Q$209=""))+SUMPRODUCT(--('Aufzeichnungen'!$M$9:$M$209=$A69),--('Aufzeichnungen'!$A$9:$A$209="AUFZEICHNUNG"),--('Aufzeichnungen'!$Q$9:$Q$209&lt;&gt;""),--('Aufzeichnungen'!$R$9:$R$209="")))</s:f>
        <s:v/>
      </s:c>
      <s:c r="F69" s="21" t="n"/>
      <s:c r="G69" s="18" t="str">
        <s:f>IF(AND('Aufzeichnungen'!A69="AUFZEICHNUNG",'Aufzeichnungen'!J69&lt;&gt;""),IF(SUMPRODUCT(--('Aufzeichnungen'!$J$9:J69='Aufzeichnungen'!J69),--('Aufzeichnungen'!$A$9:A69="AUFZEICHNUNG"))=1,'Aufzeichnungen'!J69,""),"")</s:f>
        <s:v/>
      </s:c>
      <s:c r="H69" s="19" t="str">
        <s:f>IF($G69="","",SUMPRODUCT(--('Aufzeichnungen'!$J$9:$J$209=$G69),--('Aufzeichnungen'!$A$9:$A$209="AUFZEICHNUNG"),--('Aufzeichnungen'!$R$9:$R$209="ha"),'Aufzeichnungen'!$Q$9:$Q$209))</s:f>
        <s:v/>
      </s:c>
      <s:c r="I69" s="19" t="str">
        <s:f>IF($G69="","",SUMPRODUCT(--('Aufzeichnungen'!$J$9:$J$209=$G69),--('Aufzeichnungen'!$A$9:$A$209="AUFZEICHNUNG"),--('Aufzeichnungen'!$R$9:$R$209="acre"),'Aufzeichnungen'!$Q$9:$Q$209))</s:f>
        <s:v/>
      </s:c>
      <s:c r="J69" s="19" t="str">
        <s:f>IF($G69="","",SUMPRODUCT(--('Aufzeichnungen'!$J$9:$J$209=$G69),--('Aufzeichnungen'!$A$9:$A$209="AUFZEICHNUNG"),--('Aufzeichnungen'!$R$9:$R$209="m²"),'Aufzeichnungen'!$Q$9:$Q$209))</s:f>
        <s:v/>
      </s:c>
      <s:c r="K69" s="20" t="str">
        <s:f>IF($G69="","",SUMPRODUCT(--('Aufzeichnungen'!$J$9:$J$209=$G69),--('Aufzeichnungen'!$A$9:$A$209="AUFZEICHNUNG"),--('Aufzeichnungen'!$Q$9:$Q$209=""))+SUMPRODUCT(--('Aufzeichnungen'!$J$9:$J$209=$G69),--('Aufzeichnungen'!$A$9:$A$209="AUFZEICHNUNG"),--('Aufzeichnungen'!$Q$9:$Q$209&lt;&gt;""),--('Aufzeichnungen'!$R$9:$R$209="")))</s:f>
        <s:v/>
      </s:c>
    </s:row>
    <s:row r="70" ht="25" customHeight="1">
      <s:c r="A70" s="18" t="str">
        <s:f>IF(AND('Aufzeichnungen'!A70="AUFZEICHNUNG",'Aufzeichnungen'!M70&lt;&gt;""),IF(SUMPRODUCT(--('Aufzeichnungen'!$M$9:M70='Aufzeichnungen'!M70),--('Aufzeichnungen'!$A$9:A70="AUFZEICHNUNG"))=1,'Aufzeichnungen'!M70,""),"")</s:f>
        <s:v/>
      </s:c>
      <s:c r="B70" s="19" t="str">
        <s:f>IF($A70="","",SUMPRODUCT(--('Aufzeichnungen'!$M$9:$M$209=$A70),--('Aufzeichnungen'!$A$9:$A$209="AUFZEICHNUNG"),--('Aufzeichnungen'!$R$9:$R$209="ha"),'Aufzeichnungen'!$Q$9:$Q$209))</s:f>
        <s:v/>
      </s:c>
      <s:c r="C70" s="19" t="str">
        <s:f>IF($A70="","",SUMPRODUCT(--('Aufzeichnungen'!$M$9:$M$209=$A70),--('Aufzeichnungen'!$A$9:$A$209="AUFZEICHNUNG"),--('Aufzeichnungen'!$R$9:$R$209="acre"),'Aufzeichnungen'!$Q$9:$Q$209))</s:f>
        <s:v/>
      </s:c>
      <s:c r="D70" s="19" t="str">
        <s:f>IF($A70="","",SUMPRODUCT(--('Aufzeichnungen'!$M$9:$M$209=$A70),--('Aufzeichnungen'!$A$9:$A$209="AUFZEICHNUNG"),--('Aufzeichnungen'!$R$9:$R$209="m²"),'Aufzeichnungen'!$Q$9:$Q$209))</s:f>
        <s:v/>
      </s:c>
      <s:c r="E70" s="20" t="str">
        <s:f>IF($A70="","",SUMPRODUCT(--('Aufzeichnungen'!$M$9:$M$209=$A70),--('Aufzeichnungen'!$A$9:$A$209="AUFZEICHNUNG"),--('Aufzeichnungen'!$Q$9:$Q$209=""))+SUMPRODUCT(--('Aufzeichnungen'!$M$9:$M$209=$A70),--('Aufzeichnungen'!$A$9:$A$209="AUFZEICHNUNG"),--('Aufzeichnungen'!$Q$9:$Q$209&lt;&gt;""),--('Aufzeichnungen'!$R$9:$R$209="")))</s:f>
        <s:v/>
      </s:c>
      <s:c r="F70" s="21" t="n"/>
      <s:c r="G70" s="18" t="str">
        <s:f>IF(AND('Aufzeichnungen'!A70="AUFZEICHNUNG",'Aufzeichnungen'!J70&lt;&gt;""),IF(SUMPRODUCT(--('Aufzeichnungen'!$J$9:J70='Aufzeichnungen'!J70),--('Aufzeichnungen'!$A$9:A70="AUFZEICHNUNG"))=1,'Aufzeichnungen'!J70,""),"")</s:f>
        <s:v/>
      </s:c>
      <s:c r="H70" s="19" t="str">
        <s:f>IF($G70="","",SUMPRODUCT(--('Aufzeichnungen'!$J$9:$J$209=$G70),--('Aufzeichnungen'!$A$9:$A$209="AUFZEICHNUNG"),--('Aufzeichnungen'!$R$9:$R$209="ha"),'Aufzeichnungen'!$Q$9:$Q$209))</s:f>
        <s:v/>
      </s:c>
      <s:c r="I70" s="19" t="str">
        <s:f>IF($G70="","",SUMPRODUCT(--('Aufzeichnungen'!$J$9:$J$209=$G70),--('Aufzeichnungen'!$A$9:$A$209="AUFZEICHNUNG"),--('Aufzeichnungen'!$R$9:$R$209="acre"),'Aufzeichnungen'!$Q$9:$Q$209))</s:f>
        <s:v/>
      </s:c>
      <s:c r="J70" s="19" t="str">
        <s:f>IF($G70="","",SUMPRODUCT(--('Aufzeichnungen'!$J$9:$J$209=$G70),--('Aufzeichnungen'!$A$9:$A$209="AUFZEICHNUNG"),--('Aufzeichnungen'!$R$9:$R$209="m²"),'Aufzeichnungen'!$Q$9:$Q$209))</s:f>
        <s:v/>
      </s:c>
      <s:c r="K70" s="20" t="str">
        <s:f>IF($G70="","",SUMPRODUCT(--('Aufzeichnungen'!$J$9:$J$209=$G70),--('Aufzeichnungen'!$A$9:$A$209="AUFZEICHNUNG"),--('Aufzeichnungen'!$Q$9:$Q$209=""))+SUMPRODUCT(--('Aufzeichnungen'!$J$9:$J$209=$G70),--('Aufzeichnungen'!$A$9:$A$209="AUFZEICHNUNG"),--('Aufzeichnungen'!$Q$9:$Q$209&lt;&gt;""),--('Aufzeichnungen'!$R$9:$R$209="")))</s:f>
        <s:v/>
      </s:c>
    </s:row>
    <s:row r="71" ht="25" customHeight="1">
      <s:c r="A71" s="18" t="str">
        <s:f>IF(AND('Aufzeichnungen'!A71="AUFZEICHNUNG",'Aufzeichnungen'!M71&lt;&gt;""),IF(SUMPRODUCT(--('Aufzeichnungen'!$M$9:M71='Aufzeichnungen'!M71),--('Aufzeichnungen'!$A$9:A71="AUFZEICHNUNG"))=1,'Aufzeichnungen'!M71,""),"")</s:f>
        <s:v/>
      </s:c>
      <s:c r="B71" s="19" t="str">
        <s:f>IF($A71="","",SUMPRODUCT(--('Aufzeichnungen'!$M$9:$M$209=$A71),--('Aufzeichnungen'!$A$9:$A$209="AUFZEICHNUNG"),--('Aufzeichnungen'!$R$9:$R$209="ha"),'Aufzeichnungen'!$Q$9:$Q$209))</s:f>
        <s:v/>
      </s:c>
      <s:c r="C71" s="19" t="str">
        <s:f>IF($A71="","",SUMPRODUCT(--('Aufzeichnungen'!$M$9:$M$209=$A71),--('Aufzeichnungen'!$A$9:$A$209="AUFZEICHNUNG"),--('Aufzeichnungen'!$R$9:$R$209="acre"),'Aufzeichnungen'!$Q$9:$Q$209))</s:f>
        <s:v/>
      </s:c>
      <s:c r="D71" s="19" t="str">
        <s:f>IF($A71="","",SUMPRODUCT(--('Aufzeichnungen'!$M$9:$M$209=$A71),--('Aufzeichnungen'!$A$9:$A$209="AUFZEICHNUNG"),--('Aufzeichnungen'!$R$9:$R$209="m²"),'Aufzeichnungen'!$Q$9:$Q$209))</s:f>
        <s:v/>
      </s:c>
      <s:c r="E71" s="20" t="str">
        <s:f>IF($A71="","",SUMPRODUCT(--('Aufzeichnungen'!$M$9:$M$209=$A71),--('Aufzeichnungen'!$A$9:$A$209="AUFZEICHNUNG"),--('Aufzeichnungen'!$Q$9:$Q$209=""))+SUMPRODUCT(--('Aufzeichnungen'!$M$9:$M$209=$A71),--('Aufzeichnungen'!$A$9:$A$209="AUFZEICHNUNG"),--('Aufzeichnungen'!$Q$9:$Q$209&lt;&gt;""),--('Aufzeichnungen'!$R$9:$R$209="")))</s:f>
        <s:v/>
      </s:c>
      <s:c r="F71" s="21" t="n"/>
      <s:c r="G71" s="18" t="str">
        <s:f>IF(AND('Aufzeichnungen'!A71="AUFZEICHNUNG",'Aufzeichnungen'!J71&lt;&gt;""),IF(SUMPRODUCT(--('Aufzeichnungen'!$J$9:J71='Aufzeichnungen'!J71),--('Aufzeichnungen'!$A$9:A71="AUFZEICHNUNG"))=1,'Aufzeichnungen'!J71,""),"")</s:f>
        <s:v/>
      </s:c>
      <s:c r="H71" s="19" t="str">
        <s:f>IF($G71="","",SUMPRODUCT(--('Aufzeichnungen'!$J$9:$J$209=$G71),--('Aufzeichnungen'!$A$9:$A$209="AUFZEICHNUNG"),--('Aufzeichnungen'!$R$9:$R$209="ha"),'Aufzeichnungen'!$Q$9:$Q$209))</s:f>
        <s:v/>
      </s:c>
      <s:c r="I71" s="19" t="str">
        <s:f>IF($G71="","",SUMPRODUCT(--('Aufzeichnungen'!$J$9:$J$209=$G71),--('Aufzeichnungen'!$A$9:$A$209="AUFZEICHNUNG"),--('Aufzeichnungen'!$R$9:$R$209="acre"),'Aufzeichnungen'!$Q$9:$Q$209))</s:f>
        <s:v/>
      </s:c>
      <s:c r="J71" s="19" t="str">
        <s:f>IF($G71="","",SUMPRODUCT(--('Aufzeichnungen'!$J$9:$J$209=$G71),--('Aufzeichnungen'!$A$9:$A$209="AUFZEICHNUNG"),--('Aufzeichnungen'!$R$9:$R$209="m²"),'Aufzeichnungen'!$Q$9:$Q$209))</s:f>
        <s:v/>
      </s:c>
      <s:c r="K71" s="20" t="str">
        <s:f>IF($G71="","",SUMPRODUCT(--('Aufzeichnungen'!$J$9:$J$209=$G71),--('Aufzeichnungen'!$A$9:$A$209="AUFZEICHNUNG"),--('Aufzeichnungen'!$Q$9:$Q$209=""))+SUMPRODUCT(--('Aufzeichnungen'!$J$9:$J$209=$G71),--('Aufzeichnungen'!$A$9:$A$209="AUFZEICHNUNG"),--('Aufzeichnungen'!$Q$9:$Q$209&lt;&gt;""),--('Aufzeichnungen'!$R$9:$R$209="")))</s:f>
        <s:v/>
      </s:c>
    </s:row>
    <s:row r="72" ht="25" customHeight="1">
      <s:c r="A72" s="18" t="str">
        <s:f>IF(AND('Aufzeichnungen'!A72="AUFZEICHNUNG",'Aufzeichnungen'!M72&lt;&gt;""),IF(SUMPRODUCT(--('Aufzeichnungen'!$M$9:M72='Aufzeichnungen'!M72),--('Aufzeichnungen'!$A$9:A72="AUFZEICHNUNG"))=1,'Aufzeichnungen'!M72,""),"")</s:f>
        <s:v/>
      </s:c>
      <s:c r="B72" s="19" t="str">
        <s:f>IF($A72="","",SUMPRODUCT(--('Aufzeichnungen'!$M$9:$M$209=$A72),--('Aufzeichnungen'!$A$9:$A$209="AUFZEICHNUNG"),--('Aufzeichnungen'!$R$9:$R$209="ha"),'Aufzeichnungen'!$Q$9:$Q$209))</s:f>
        <s:v/>
      </s:c>
      <s:c r="C72" s="19" t="str">
        <s:f>IF($A72="","",SUMPRODUCT(--('Aufzeichnungen'!$M$9:$M$209=$A72),--('Aufzeichnungen'!$A$9:$A$209="AUFZEICHNUNG"),--('Aufzeichnungen'!$R$9:$R$209="acre"),'Aufzeichnungen'!$Q$9:$Q$209))</s:f>
        <s:v/>
      </s:c>
      <s:c r="D72" s="19" t="str">
        <s:f>IF($A72="","",SUMPRODUCT(--('Aufzeichnungen'!$M$9:$M$209=$A72),--('Aufzeichnungen'!$A$9:$A$209="AUFZEICHNUNG"),--('Aufzeichnungen'!$R$9:$R$209="m²"),'Aufzeichnungen'!$Q$9:$Q$209))</s:f>
        <s:v/>
      </s:c>
      <s:c r="E72" s="20" t="str">
        <s:f>IF($A72="","",SUMPRODUCT(--('Aufzeichnungen'!$M$9:$M$209=$A72),--('Aufzeichnungen'!$A$9:$A$209="AUFZEICHNUNG"),--('Aufzeichnungen'!$Q$9:$Q$209=""))+SUMPRODUCT(--('Aufzeichnungen'!$M$9:$M$209=$A72),--('Aufzeichnungen'!$A$9:$A$209="AUFZEICHNUNG"),--('Aufzeichnungen'!$Q$9:$Q$209&lt;&gt;""),--('Aufzeichnungen'!$R$9:$R$209="")))</s:f>
        <s:v/>
      </s:c>
      <s:c r="F72" s="21" t="n"/>
      <s:c r="G72" s="18" t="str">
        <s:f>IF(AND('Aufzeichnungen'!A72="AUFZEICHNUNG",'Aufzeichnungen'!J72&lt;&gt;""),IF(SUMPRODUCT(--('Aufzeichnungen'!$J$9:J72='Aufzeichnungen'!J72),--('Aufzeichnungen'!$A$9:A72="AUFZEICHNUNG"))=1,'Aufzeichnungen'!J72,""),"")</s:f>
        <s:v/>
      </s:c>
      <s:c r="H72" s="19" t="str">
        <s:f>IF($G72="","",SUMPRODUCT(--('Aufzeichnungen'!$J$9:$J$209=$G72),--('Aufzeichnungen'!$A$9:$A$209="AUFZEICHNUNG"),--('Aufzeichnungen'!$R$9:$R$209="ha"),'Aufzeichnungen'!$Q$9:$Q$209))</s:f>
        <s:v/>
      </s:c>
      <s:c r="I72" s="19" t="str">
        <s:f>IF($G72="","",SUMPRODUCT(--('Aufzeichnungen'!$J$9:$J$209=$G72),--('Aufzeichnungen'!$A$9:$A$209="AUFZEICHNUNG"),--('Aufzeichnungen'!$R$9:$R$209="acre"),'Aufzeichnungen'!$Q$9:$Q$209))</s:f>
        <s:v/>
      </s:c>
      <s:c r="J72" s="19" t="str">
        <s:f>IF($G72="","",SUMPRODUCT(--('Aufzeichnungen'!$J$9:$J$209=$G72),--('Aufzeichnungen'!$A$9:$A$209="AUFZEICHNUNG"),--('Aufzeichnungen'!$R$9:$R$209="m²"),'Aufzeichnungen'!$Q$9:$Q$209))</s:f>
        <s:v/>
      </s:c>
      <s:c r="K72" s="20" t="str">
        <s:f>IF($G72="","",SUMPRODUCT(--('Aufzeichnungen'!$J$9:$J$209=$G72),--('Aufzeichnungen'!$A$9:$A$209="AUFZEICHNUNG"),--('Aufzeichnungen'!$Q$9:$Q$209=""))+SUMPRODUCT(--('Aufzeichnungen'!$J$9:$J$209=$G72),--('Aufzeichnungen'!$A$9:$A$209="AUFZEICHNUNG"),--('Aufzeichnungen'!$Q$9:$Q$209&lt;&gt;""),--('Aufzeichnungen'!$R$9:$R$209="")))</s:f>
        <s:v/>
      </s:c>
    </s:row>
    <s:row r="73" ht="25" customHeight="1">
      <s:c r="A73" s="18" t="str">
        <s:f>IF(AND('Aufzeichnungen'!A73="AUFZEICHNUNG",'Aufzeichnungen'!M73&lt;&gt;""),IF(SUMPRODUCT(--('Aufzeichnungen'!$M$9:M73='Aufzeichnungen'!M73),--('Aufzeichnungen'!$A$9:A73="AUFZEICHNUNG"))=1,'Aufzeichnungen'!M73,""),"")</s:f>
        <s:v/>
      </s:c>
      <s:c r="B73" s="19" t="str">
        <s:f>IF($A73="","",SUMPRODUCT(--('Aufzeichnungen'!$M$9:$M$209=$A73),--('Aufzeichnungen'!$A$9:$A$209="AUFZEICHNUNG"),--('Aufzeichnungen'!$R$9:$R$209="ha"),'Aufzeichnungen'!$Q$9:$Q$209))</s:f>
        <s:v/>
      </s:c>
      <s:c r="C73" s="19" t="str">
        <s:f>IF($A73="","",SUMPRODUCT(--('Aufzeichnungen'!$M$9:$M$209=$A73),--('Aufzeichnungen'!$A$9:$A$209="AUFZEICHNUNG"),--('Aufzeichnungen'!$R$9:$R$209="acre"),'Aufzeichnungen'!$Q$9:$Q$209))</s:f>
        <s:v/>
      </s:c>
      <s:c r="D73" s="19" t="str">
        <s:f>IF($A73="","",SUMPRODUCT(--('Aufzeichnungen'!$M$9:$M$209=$A73),--('Aufzeichnungen'!$A$9:$A$209="AUFZEICHNUNG"),--('Aufzeichnungen'!$R$9:$R$209="m²"),'Aufzeichnungen'!$Q$9:$Q$209))</s:f>
        <s:v/>
      </s:c>
      <s:c r="E73" s="20" t="str">
        <s:f>IF($A73="","",SUMPRODUCT(--('Aufzeichnungen'!$M$9:$M$209=$A73),--('Aufzeichnungen'!$A$9:$A$209="AUFZEICHNUNG"),--('Aufzeichnungen'!$Q$9:$Q$209=""))+SUMPRODUCT(--('Aufzeichnungen'!$M$9:$M$209=$A73),--('Aufzeichnungen'!$A$9:$A$209="AUFZEICHNUNG"),--('Aufzeichnungen'!$Q$9:$Q$209&lt;&gt;""),--('Aufzeichnungen'!$R$9:$R$209="")))</s:f>
        <s:v/>
      </s:c>
      <s:c r="F73" s="21" t="n"/>
      <s:c r="G73" s="18" t="str">
        <s:f>IF(AND('Aufzeichnungen'!A73="AUFZEICHNUNG",'Aufzeichnungen'!J73&lt;&gt;""),IF(SUMPRODUCT(--('Aufzeichnungen'!$J$9:J73='Aufzeichnungen'!J73),--('Aufzeichnungen'!$A$9:A73="AUFZEICHNUNG"))=1,'Aufzeichnungen'!J73,""),"")</s:f>
        <s:v/>
      </s:c>
      <s:c r="H73" s="19" t="str">
        <s:f>IF($G73="","",SUMPRODUCT(--('Aufzeichnungen'!$J$9:$J$209=$G73),--('Aufzeichnungen'!$A$9:$A$209="AUFZEICHNUNG"),--('Aufzeichnungen'!$R$9:$R$209="ha"),'Aufzeichnungen'!$Q$9:$Q$209))</s:f>
        <s:v/>
      </s:c>
      <s:c r="I73" s="19" t="str">
        <s:f>IF($G73="","",SUMPRODUCT(--('Aufzeichnungen'!$J$9:$J$209=$G73),--('Aufzeichnungen'!$A$9:$A$209="AUFZEICHNUNG"),--('Aufzeichnungen'!$R$9:$R$209="acre"),'Aufzeichnungen'!$Q$9:$Q$209))</s:f>
        <s:v/>
      </s:c>
      <s:c r="J73" s="19" t="str">
        <s:f>IF($G73="","",SUMPRODUCT(--('Aufzeichnungen'!$J$9:$J$209=$G73),--('Aufzeichnungen'!$A$9:$A$209="AUFZEICHNUNG"),--('Aufzeichnungen'!$R$9:$R$209="m²"),'Aufzeichnungen'!$Q$9:$Q$209))</s:f>
        <s:v/>
      </s:c>
      <s:c r="K73" s="20" t="str">
        <s:f>IF($G73="","",SUMPRODUCT(--('Aufzeichnungen'!$J$9:$J$209=$G73),--('Aufzeichnungen'!$A$9:$A$209="AUFZEICHNUNG"),--('Aufzeichnungen'!$Q$9:$Q$209=""))+SUMPRODUCT(--('Aufzeichnungen'!$J$9:$J$209=$G73),--('Aufzeichnungen'!$A$9:$A$209="AUFZEICHNUNG"),--('Aufzeichnungen'!$Q$9:$Q$209&lt;&gt;""),--('Aufzeichnungen'!$R$9:$R$209="")))</s:f>
        <s:v/>
      </s:c>
    </s:row>
    <s:row r="74" ht="25" customHeight="1">
      <s:c r="A74" s="18" t="str">
        <s:f>IF(AND('Aufzeichnungen'!A74="AUFZEICHNUNG",'Aufzeichnungen'!M74&lt;&gt;""),IF(SUMPRODUCT(--('Aufzeichnungen'!$M$9:M74='Aufzeichnungen'!M74),--('Aufzeichnungen'!$A$9:A74="AUFZEICHNUNG"))=1,'Aufzeichnungen'!M74,""),"")</s:f>
        <s:v/>
      </s:c>
      <s:c r="B74" s="19" t="str">
        <s:f>IF($A74="","",SUMPRODUCT(--('Aufzeichnungen'!$M$9:$M$209=$A74),--('Aufzeichnungen'!$A$9:$A$209="AUFZEICHNUNG"),--('Aufzeichnungen'!$R$9:$R$209="ha"),'Aufzeichnungen'!$Q$9:$Q$209))</s:f>
        <s:v/>
      </s:c>
      <s:c r="C74" s="19" t="str">
        <s:f>IF($A74="","",SUMPRODUCT(--('Aufzeichnungen'!$M$9:$M$209=$A74),--('Aufzeichnungen'!$A$9:$A$209="AUFZEICHNUNG"),--('Aufzeichnungen'!$R$9:$R$209="acre"),'Aufzeichnungen'!$Q$9:$Q$209))</s:f>
        <s:v/>
      </s:c>
      <s:c r="D74" s="19" t="str">
        <s:f>IF($A74="","",SUMPRODUCT(--('Aufzeichnungen'!$M$9:$M$209=$A74),--('Aufzeichnungen'!$A$9:$A$209="AUFZEICHNUNG"),--('Aufzeichnungen'!$R$9:$R$209="m²"),'Aufzeichnungen'!$Q$9:$Q$209))</s:f>
        <s:v/>
      </s:c>
      <s:c r="E74" s="20" t="str">
        <s:f>IF($A74="","",SUMPRODUCT(--('Aufzeichnungen'!$M$9:$M$209=$A74),--('Aufzeichnungen'!$A$9:$A$209="AUFZEICHNUNG"),--('Aufzeichnungen'!$Q$9:$Q$209=""))+SUMPRODUCT(--('Aufzeichnungen'!$M$9:$M$209=$A74),--('Aufzeichnungen'!$A$9:$A$209="AUFZEICHNUNG"),--('Aufzeichnungen'!$Q$9:$Q$209&lt;&gt;""),--('Aufzeichnungen'!$R$9:$R$209="")))</s:f>
        <s:v/>
      </s:c>
      <s:c r="F74" s="21" t="n"/>
      <s:c r="G74" s="18" t="str">
        <s:f>IF(AND('Aufzeichnungen'!A74="AUFZEICHNUNG",'Aufzeichnungen'!J74&lt;&gt;""),IF(SUMPRODUCT(--('Aufzeichnungen'!$J$9:J74='Aufzeichnungen'!J74),--('Aufzeichnungen'!$A$9:A74="AUFZEICHNUNG"))=1,'Aufzeichnungen'!J74,""),"")</s:f>
        <s:v/>
      </s:c>
      <s:c r="H74" s="19" t="str">
        <s:f>IF($G74="","",SUMPRODUCT(--('Aufzeichnungen'!$J$9:$J$209=$G74),--('Aufzeichnungen'!$A$9:$A$209="AUFZEICHNUNG"),--('Aufzeichnungen'!$R$9:$R$209="ha"),'Aufzeichnungen'!$Q$9:$Q$209))</s:f>
        <s:v/>
      </s:c>
      <s:c r="I74" s="19" t="str">
        <s:f>IF($G74="","",SUMPRODUCT(--('Aufzeichnungen'!$J$9:$J$209=$G74),--('Aufzeichnungen'!$A$9:$A$209="AUFZEICHNUNG"),--('Aufzeichnungen'!$R$9:$R$209="acre"),'Aufzeichnungen'!$Q$9:$Q$209))</s:f>
        <s:v/>
      </s:c>
      <s:c r="J74" s="19" t="str">
        <s:f>IF($G74="","",SUMPRODUCT(--('Aufzeichnungen'!$J$9:$J$209=$G74),--('Aufzeichnungen'!$A$9:$A$209="AUFZEICHNUNG"),--('Aufzeichnungen'!$R$9:$R$209="m²"),'Aufzeichnungen'!$Q$9:$Q$209))</s:f>
        <s:v/>
      </s:c>
      <s:c r="K74" s="20" t="str">
        <s:f>IF($G74="","",SUMPRODUCT(--('Aufzeichnungen'!$J$9:$J$209=$G74),--('Aufzeichnungen'!$A$9:$A$209="AUFZEICHNUNG"),--('Aufzeichnungen'!$Q$9:$Q$209=""))+SUMPRODUCT(--('Aufzeichnungen'!$J$9:$J$209=$G74),--('Aufzeichnungen'!$A$9:$A$209="AUFZEICHNUNG"),--('Aufzeichnungen'!$Q$9:$Q$209&lt;&gt;""),--('Aufzeichnungen'!$R$9:$R$209="")))</s:f>
        <s:v/>
      </s:c>
    </s:row>
    <s:row r="75" ht="25" customHeight="1">
      <s:c r="A75" s="18" t="str">
        <s:f>IF(AND('Aufzeichnungen'!A75="AUFZEICHNUNG",'Aufzeichnungen'!M75&lt;&gt;""),IF(SUMPRODUCT(--('Aufzeichnungen'!$M$9:M75='Aufzeichnungen'!M75),--('Aufzeichnungen'!$A$9:A75="AUFZEICHNUNG"))=1,'Aufzeichnungen'!M75,""),"")</s:f>
        <s:v/>
      </s:c>
      <s:c r="B75" s="19" t="str">
        <s:f>IF($A75="","",SUMPRODUCT(--('Aufzeichnungen'!$M$9:$M$209=$A75),--('Aufzeichnungen'!$A$9:$A$209="AUFZEICHNUNG"),--('Aufzeichnungen'!$R$9:$R$209="ha"),'Aufzeichnungen'!$Q$9:$Q$209))</s:f>
        <s:v/>
      </s:c>
      <s:c r="C75" s="19" t="str">
        <s:f>IF($A75="","",SUMPRODUCT(--('Aufzeichnungen'!$M$9:$M$209=$A75),--('Aufzeichnungen'!$A$9:$A$209="AUFZEICHNUNG"),--('Aufzeichnungen'!$R$9:$R$209="acre"),'Aufzeichnungen'!$Q$9:$Q$209))</s:f>
        <s:v/>
      </s:c>
      <s:c r="D75" s="19" t="str">
        <s:f>IF($A75="","",SUMPRODUCT(--('Aufzeichnungen'!$M$9:$M$209=$A75),--('Aufzeichnungen'!$A$9:$A$209="AUFZEICHNUNG"),--('Aufzeichnungen'!$R$9:$R$209="m²"),'Aufzeichnungen'!$Q$9:$Q$209))</s:f>
        <s:v/>
      </s:c>
      <s:c r="E75" s="20" t="str">
        <s:f>IF($A75="","",SUMPRODUCT(--('Aufzeichnungen'!$M$9:$M$209=$A75),--('Aufzeichnungen'!$A$9:$A$209="AUFZEICHNUNG"),--('Aufzeichnungen'!$Q$9:$Q$209=""))+SUMPRODUCT(--('Aufzeichnungen'!$M$9:$M$209=$A75),--('Aufzeichnungen'!$A$9:$A$209="AUFZEICHNUNG"),--('Aufzeichnungen'!$Q$9:$Q$209&lt;&gt;""),--('Aufzeichnungen'!$R$9:$R$209="")))</s:f>
        <s:v/>
      </s:c>
      <s:c r="F75" s="21" t="n"/>
      <s:c r="G75" s="18" t="str">
        <s:f>IF(AND('Aufzeichnungen'!A75="AUFZEICHNUNG",'Aufzeichnungen'!J75&lt;&gt;""),IF(SUMPRODUCT(--('Aufzeichnungen'!$J$9:J75='Aufzeichnungen'!J75),--('Aufzeichnungen'!$A$9:A75="AUFZEICHNUNG"))=1,'Aufzeichnungen'!J75,""),"")</s:f>
        <s:v/>
      </s:c>
      <s:c r="H75" s="19" t="str">
        <s:f>IF($G75="","",SUMPRODUCT(--('Aufzeichnungen'!$J$9:$J$209=$G75),--('Aufzeichnungen'!$A$9:$A$209="AUFZEICHNUNG"),--('Aufzeichnungen'!$R$9:$R$209="ha"),'Aufzeichnungen'!$Q$9:$Q$209))</s:f>
        <s:v/>
      </s:c>
      <s:c r="I75" s="19" t="str">
        <s:f>IF($G75="","",SUMPRODUCT(--('Aufzeichnungen'!$J$9:$J$209=$G75),--('Aufzeichnungen'!$A$9:$A$209="AUFZEICHNUNG"),--('Aufzeichnungen'!$R$9:$R$209="acre"),'Aufzeichnungen'!$Q$9:$Q$209))</s:f>
        <s:v/>
      </s:c>
      <s:c r="J75" s="19" t="str">
        <s:f>IF($G75="","",SUMPRODUCT(--('Aufzeichnungen'!$J$9:$J$209=$G75),--('Aufzeichnungen'!$A$9:$A$209="AUFZEICHNUNG"),--('Aufzeichnungen'!$R$9:$R$209="m²"),'Aufzeichnungen'!$Q$9:$Q$209))</s:f>
        <s:v/>
      </s:c>
      <s:c r="K75" s="20" t="str">
        <s:f>IF($G75="","",SUMPRODUCT(--('Aufzeichnungen'!$J$9:$J$209=$G75),--('Aufzeichnungen'!$A$9:$A$209="AUFZEICHNUNG"),--('Aufzeichnungen'!$Q$9:$Q$209=""))+SUMPRODUCT(--('Aufzeichnungen'!$J$9:$J$209=$G75),--('Aufzeichnungen'!$A$9:$A$209="AUFZEICHNUNG"),--('Aufzeichnungen'!$Q$9:$Q$209&lt;&gt;""),--('Aufzeichnungen'!$R$9:$R$209="")))</s:f>
        <s:v/>
      </s:c>
    </s:row>
    <s:row r="76" ht="25" customHeight="1">
      <s:c r="A76" s="18" t="str">
        <s:f>IF(AND('Aufzeichnungen'!A76="AUFZEICHNUNG",'Aufzeichnungen'!M76&lt;&gt;""),IF(SUMPRODUCT(--('Aufzeichnungen'!$M$9:M76='Aufzeichnungen'!M76),--('Aufzeichnungen'!$A$9:A76="AUFZEICHNUNG"))=1,'Aufzeichnungen'!M76,""),"")</s:f>
        <s:v/>
      </s:c>
      <s:c r="B76" s="19" t="str">
        <s:f>IF($A76="","",SUMPRODUCT(--('Aufzeichnungen'!$M$9:$M$209=$A76),--('Aufzeichnungen'!$A$9:$A$209="AUFZEICHNUNG"),--('Aufzeichnungen'!$R$9:$R$209="ha"),'Aufzeichnungen'!$Q$9:$Q$209))</s:f>
        <s:v/>
      </s:c>
      <s:c r="C76" s="19" t="str">
        <s:f>IF($A76="","",SUMPRODUCT(--('Aufzeichnungen'!$M$9:$M$209=$A76),--('Aufzeichnungen'!$A$9:$A$209="AUFZEICHNUNG"),--('Aufzeichnungen'!$R$9:$R$209="acre"),'Aufzeichnungen'!$Q$9:$Q$209))</s:f>
        <s:v/>
      </s:c>
      <s:c r="D76" s="19" t="str">
        <s:f>IF($A76="","",SUMPRODUCT(--('Aufzeichnungen'!$M$9:$M$209=$A76),--('Aufzeichnungen'!$A$9:$A$209="AUFZEICHNUNG"),--('Aufzeichnungen'!$R$9:$R$209="m²"),'Aufzeichnungen'!$Q$9:$Q$209))</s:f>
        <s:v/>
      </s:c>
      <s:c r="E76" s="20" t="str">
        <s:f>IF($A76="","",SUMPRODUCT(--('Aufzeichnungen'!$M$9:$M$209=$A76),--('Aufzeichnungen'!$A$9:$A$209="AUFZEICHNUNG"),--('Aufzeichnungen'!$Q$9:$Q$209=""))+SUMPRODUCT(--('Aufzeichnungen'!$M$9:$M$209=$A76),--('Aufzeichnungen'!$A$9:$A$209="AUFZEICHNUNG"),--('Aufzeichnungen'!$Q$9:$Q$209&lt;&gt;""),--('Aufzeichnungen'!$R$9:$R$209="")))</s:f>
        <s:v/>
      </s:c>
      <s:c r="F76" s="21" t="n"/>
      <s:c r="G76" s="18" t="str">
        <s:f>IF(AND('Aufzeichnungen'!A76="AUFZEICHNUNG",'Aufzeichnungen'!J76&lt;&gt;""),IF(SUMPRODUCT(--('Aufzeichnungen'!$J$9:J76='Aufzeichnungen'!J76),--('Aufzeichnungen'!$A$9:A76="AUFZEICHNUNG"))=1,'Aufzeichnungen'!J76,""),"")</s:f>
        <s:v/>
      </s:c>
      <s:c r="H76" s="19" t="str">
        <s:f>IF($G76="","",SUMPRODUCT(--('Aufzeichnungen'!$J$9:$J$209=$G76),--('Aufzeichnungen'!$A$9:$A$209="AUFZEICHNUNG"),--('Aufzeichnungen'!$R$9:$R$209="ha"),'Aufzeichnungen'!$Q$9:$Q$209))</s:f>
        <s:v/>
      </s:c>
      <s:c r="I76" s="19" t="str">
        <s:f>IF($G76="","",SUMPRODUCT(--('Aufzeichnungen'!$J$9:$J$209=$G76),--('Aufzeichnungen'!$A$9:$A$209="AUFZEICHNUNG"),--('Aufzeichnungen'!$R$9:$R$209="acre"),'Aufzeichnungen'!$Q$9:$Q$209))</s:f>
        <s:v/>
      </s:c>
      <s:c r="J76" s="19" t="str">
        <s:f>IF($G76="","",SUMPRODUCT(--('Aufzeichnungen'!$J$9:$J$209=$G76),--('Aufzeichnungen'!$A$9:$A$209="AUFZEICHNUNG"),--('Aufzeichnungen'!$R$9:$R$209="m²"),'Aufzeichnungen'!$Q$9:$Q$209))</s:f>
        <s:v/>
      </s:c>
      <s:c r="K76" s="20" t="str">
        <s:f>IF($G76="","",SUMPRODUCT(--('Aufzeichnungen'!$J$9:$J$209=$G76),--('Aufzeichnungen'!$A$9:$A$209="AUFZEICHNUNG"),--('Aufzeichnungen'!$Q$9:$Q$209=""))+SUMPRODUCT(--('Aufzeichnungen'!$J$9:$J$209=$G76),--('Aufzeichnungen'!$A$9:$A$209="AUFZEICHNUNG"),--('Aufzeichnungen'!$Q$9:$Q$209&lt;&gt;""),--('Aufzeichnungen'!$R$9:$R$209="")))</s:f>
        <s:v/>
      </s:c>
    </s:row>
    <s:row r="77" ht="25" customHeight="1">
      <s:c r="A77" s="18" t="str">
        <s:f>IF(AND('Aufzeichnungen'!A77="AUFZEICHNUNG",'Aufzeichnungen'!M77&lt;&gt;""),IF(SUMPRODUCT(--('Aufzeichnungen'!$M$9:M77='Aufzeichnungen'!M77),--('Aufzeichnungen'!$A$9:A77="AUFZEICHNUNG"))=1,'Aufzeichnungen'!M77,""),"")</s:f>
        <s:v/>
      </s:c>
      <s:c r="B77" s="19" t="str">
        <s:f>IF($A77="","",SUMPRODUCT(--('Aufzeichnungen'!$M$9:$M$209=$A77),--('Aufzeichnungen'!$A$9:$A$209="AUFZEICHNUNG"),--('Aufzeichnungen'!$R$9:$R$209="ha"),'Aufzeichnungen'!$Q$9:$Q$209))</s:f>
        <s:v/>
      </s:c>
      <s:c r="C77" s="19" t="str">
        <s:f>IF($A77="","",SUMPRODUCT(--('Aufzeichnungen'!$M$9:$M$209=$A77),--('Aufzeichnungen'!$A$9:$A$209="AUFZEICHNUNG"),--('Aufzeichnungen'!$R$9:$R$209="acre"),'Aufzeichnungen'!$Q$9:$Q$209))</s:f>
        <s:v/>
      </s:c>
      <s:c r="D77" s="19" t="str">
        <s:f>IF($A77="","",SUMPRODUCT(--('Aufzeichnungen'!$M$9:$M$209=$A77),--('Aufzeichnungen'!$A$9:$A$209="AUFZEICHNUNG"),--('Aufzeichnungen'!$R$9:$R$209="m²"),'Aufzeichnungen'!$Q$9:$Q$209))</s:f>
        <s:v/>
      </s:c>
      <s:c r="E77" s="20" t="str">
        <s:f>IF($A77="","",SUMPRODUCT(--('Aufzeichnungen'!$M$9:$M$209=$A77),--('Aufzeichnungen'!$A$9:$A$209="AUFZEICHNUNG"),--('Aufzeichnungen'!$Q$9:$Q$209=""))+SUMPRODUCT(--('Aufzeichnungen'!$M$9:$M$209=$A77),--('Aufzeichnungen'!$A$9:$A$209="AUFZEICHNUNG"),--('Aufzeichnungen'!$Q$9:$Q$209&lt;&gt;""),--('Aufzeichnungen'!$R$9:$R$209="")))</s:f>
        <s:v/>
      </s:c>
      <s:c r="F77" s="21" t="n"/>
      <s:c r="G77" s="18" t="str">
        <s:f>IF(AND('Aufzeichnungen'!A77="AUFZEICHNUNG",'Aufzeichnungen'!J77&lt;&gt;""),IF(SUMPRODUCT(--('Aufzeichnungen'!$J$9:J77='Aufzeichnungen'!J77),--('Aufzeichnungen'!$A$9:A77="AUFZEICHNUNG"))=1,'Aufzeichnungen'!J77,""),"")</s:f>
        <s:v/>
      </s:c>
      <s:c r="H77" s="19" t="str">
        <s:f>IF($G77="","",SUMPRODUCT(--('Aufzeichnungen'!$J$9:$J$209=$G77),--('Aufzeichnungen'!$A$9:$A$209="AUFZEICHNUNG"),--('Aufzeichnungen'!$R$9:$R$209="ha"),'Aufzeichnungen'!$Q$9:$Q$209))</s:f>
        <s:v/>
      </s:c>
      <s:c r="I77" s="19" t="str">
        <s:f>IF($G77="","",SUMPRODUCT(--('Aufzeichnungen'!$J$9:$J$209=$G77),--('Aufzeichnungen'!$A$9:$A$209="AUFZEICHNUNG"),--('Aufzeichnungen'!$R$9:$R$209="acre"),'Aufzeichnungen'!$Q$9:$Q$209))</s:f>
        <s:v/>
      </s:c>
      <s:c r="J77" s="19" t="str">
        <s:f>IF($G77="","",SUMPRODUCT(--('Aufzeichnungen'!$J$9:$J$209=$G77),--('Aufzeichnungen'!$A$9:$A$209="AUFZEICHNUNG"),--('Aufzeichnungen'!$R$9:$R$209="m²"),'Aufzeichnungen'!$Q$9:$Q$209))</s:f>
        <s:v/>
      </s:c>
      <s:c r="K77" s="20" t="str">
        <s:f>IF($G77="","",SUMPRODUCT(--('Aufzeichnungen'!$J$9:$J$209=$G77),--('Aufzeichnungen'!$A$9:$A$209="AUFZEICHNUNG"),--('Aufzeichnungen'!$Q$9:$Q$209=""))+SUMPRODUCT(--('Aufzeichnungen'!$J$9:$J$209=$G77),--('Aufzeichnungen'!$A$9:$A$209="AUFZEICHNUNG"),--('Aufzeichnungen'!$Q$9:$Q$209&lt;&gt;""),--('Aufzeichnungen'!$R$9:$R$209="")))</s:f>
        <s:v/>
      </s:c>
    </s:row>
    <s:row r="78" ht="25" customHeight="1">
      <s:c r="A78" s="18" t="str">
        <s:f>IF(AND('Aufzeichnungen'!A78="AUFZEICHNUNG",'Aufzeichnungen'!M78&lt;&gt;""),IF(SUMPRODUCT(--('Aufzeichnungen'!$M$9:M78='Aufzeichnungen'!M78),--('Aufzeichnungen'!$A$9:A78="AUFZEICHNUNG"))=1,'Aufzeichnungen'!M78,""),"")</s:f>
        <s:v/>
      </s:c>
      <s:c r="B78" s="19" t="str">
        <s:f>IF($A78="","",SUMPRODUCT(--('Aufzeichnungen'!$M$9:$M$209=$A78),--('Aufzeichnungen'!$A$9:$A$209="AUFZEICHNUNG"),--('Aufzeichnungen'!$R$9:$R$209="ha"),'Aufzeichnungen'!$Q$9:$Q$209))</s:f>
        <s:v/>
      </s:c>
      <s:c r="C78" s="19" t="str">
        <s:f>IF($A78="","",SUMPRODUCT(--('Aufzeichnungen'!$M$9:$M$209=$A78),--('Aufzeichnungen'!$A$9:$A$209="AUFZEICHNUNG"),--('Aufzeichnungen'!$R$9:$R$209="acre"),'Aufzeichnungen'!$Q$9:$Q$209))</s:f>
        <s:v/>
      </s:c>
      <s:c r="D78" s="19" t="str">
        <s:f>IF($A78="","",SUMPRODUCT(--('Aufzeichnungen'!$M$9:$M$209=$A78),--('Aufzeichnungen'!$A$9:$A$209="AUFZEICHNUNG"),--('Aufzeichnungen'!$R$9:$R$209="m²"),'Aufzeichnungen'!$Q$9:$Q$209))</s:f>
        <s:v/>
      </s:c>
      <s:c r="E78" s="20" t="str">
        <s:f>IF($A78="","",SUMPRODUCT(--('Aufzeichnungen'!$M$9:$M$209=$A78),--('Aufzeichnungen'!$A$9:$A$209="AUFZEICHNUNG"),--('Aufzeichnungen'!$Q$9:$Q$209=""))+SUMPRODUCT(--('Aufzeichnungen'!$M$9:$M$209=$A78),--('Aufzeichnungen'!$A$9:$A$209="AUFZEICHNUNG"),--('Aufzeichnungen'!$Q$9:$Q$209&lt;&gt;""),--('Aufzeichnungen'!$R$9:$R$209="")))</s:f>
        <s:v/>
      </s:c>
      <s:c r="F78" s="21" t="n"/>
      <s:c r="G78" s="18" t="str">
        <s:f>IF(AND('Aufzeichnungen'!A78="AUFZEICHNUNG",'Aufzeichnungen'!J78&lt;&gt;""),IF(SUMPRODUCT(--('Aufzeichnungen'!$J$9:J78='Aufzeichnungen'!J78),--('Aufzeichnungen'!$A$9:A78="AUFZEICHNUNG"))=1,'Aufzeichnungen'!J78,""),"")</s:f>
        <s:v/>
      </s:c>
      <s:c r="H78" s="19" t="str">
        <s:f>IF($G78="","",SUMPRODUCT(--('Aufzeichnungen'!$J$9:$J$209=$G78),--('Aufzeichnungen'!$A$9:$A$209="AUFZEICHNUNG"),--('Aufzeichnungen'!$R$9:$R$209="ha"),'Aufzeichnungen'!$Q$9:$Q$209))</s:f>
        <s:v/>
      </s:c>
      <s:c r="I78" s="19" t="str">
        <s:f>IF($G78="","",SUMPRODUCT(--('Aufzeichnungen'!$J$9:$J$209=$G78),--('Aufzeichnungen'!$A$9:$A$209="AUFZEICHNUNG"),--('Aufzeichnungen'!$R$9:$R$209="acre"),'Aufzeichnungen'!$Q$9:$Q$209))</s:f>
        <s:v/>
      </s:c>
      <s:c r="J78" s="19" t="str">
        <s:f>IF($G78="","",SUMPRODUCT(--('Aufzeichnungen'!$J$9:$J$209=$G78),--('Aufzeichnungen'!$A$9:$A$209="AUFZEICHNUNG"),--('Aufzeichnungen'!$R$9:$R$209="m²"),'Aufzeichnungen'!$Q$9:$Q$209))</s:f>
        <s:v/>
      </s:c>
      <s:c r="K78" s="20" t="str">
        <s:f>IF($G78="","",SUMPRODUCT(--('Aufzeichnungen'!$J$9:$J$209=$G78),--('Aufzeichnungen'!$A$9:$A$209="AUFZEICHNUNG"),--('Aufzeichnungen'!$Q$9:$Q$209=""))+SUMPRODUCT(--('Aufzeichnungen'!$J$9:$J$209=$G78),--('Aufzeichnungen'!$A$9:$A$209="AUFZEICHNUNG"),--('Aufzeichnungen'!$Q$9:$Q$209&lt;&gt;""),--('Aufzeichnungen'!$R$9:$R$209="")))</s:f>
        <s:v/>
      </s:c>
    </s:row>
    <s:row r="79" ht="25" customHeight="1">
      <s:c r="A79" s="18" t="str">
        <s:f>IF(AND('Aufzeichnungen'!A79="AUFZEICHNUNG",'Aufzeichnungen'!M79&lt;&gt;""),IF(SUMPRODUCT(--('Aufzeichnungen'!$M$9:M79='Aufzeichnungen'!M79),--('Aufzeichnungen'!$A$9:A79="AUFZEICHNUNG"))=1,'Aufzeichnungen'!M79,""),"")</s:f>
        <s:v/>
      </s:c>
      <s:c r="B79" s="19" t="str">
        <s:f>IF($A79="","",SUMPRODUCT(--('Aufzeichnungen'!$M$9:$M$209=$A79),--('Aufzeichnungen'!$A$9:$A$209="AUFZEICHNUNG"),--('Aufzeichnungen'!$R$9:$R$209="ha"),'Aufzeichnungen'!$Q$9:$Q$209))</s:f>
        <s:v/>
      </s:c>
      <s:c r="C79" s="19" t="str">
        <s:f>IF($A79="","",SUMPRODUCT(--('Aufzeichnungen'!$M$9:$M$209=$A79),--('Aufzeichnungen'!$A$9:$A$209="AUFZEICHNUNG"),--('Aufzeichnungen'!$R$9:$R$209="acre"),'Aufzeichnungen'!$Q$9:$Q$209))</s:f>
        <s:v/>
      </s:c>
      <s:c r="D79" s="19" t="str">
        <s:f>IF($A79="","",SUMPRODUCT(--('Aufzeichnungen'!$M$9:$M$209=$A79),--('Aufzeichnungen'!$A$9:$A$209="AUFZEICHNUNG"),--('Aufzeichnungen'!$R$9:$R$209="m²"),'Aufzeichnungen'!$Q$9:$Q$209))</s:f>
        <s:v/>
      </s:c>
      <s:c r="E79" s="20" t="str">
        <s:f>IF($A79="","",SUMPRODUCT(--('Aufzeichnungen'!$M$9:$M$209=$A79),--('Aufzeichnungen'!$A$9:$A$209="AUFZEICHNUNG"),--('Aufzeichnungen'!$Q$9:$Q$209=""))+SUMPRODUCT(--('Aufzeichnungen'!$M$9:$M$209=$A79),--('Aufzeichnungen'!$A$9:$A$209="AUFZEICHNUNG"),--('Aufzeichnungen'!$Q$9:$Q$209&lt;&gt;""),--('Aufzeichnungen'!$R$9:$R$209="")))</s:f>
        <s:v/>
      </s:c>
      <s:c r="F79" s="21" t="n"/>
      <s:c r="G79" s="18" t="str">
        <s:f>IF(AND('Aufzeichnungen'!A79="AUFZEICHNUNG",'Aufzeichnungen'!J79&lt;&gt;""),IF(SUMPRODUCT(--('Aufzeichnungen'!$J$9:J79='Aufzeichnungen'!J79),--('Aufzeichnungen'!$A$9:A79="AUFZEICHNUNG"))=1,'Aufzeichnungen'!J79,""),"")</s:f>
        <s:v/>
      </s:c>
      <s:c r="H79" s="19" t="str">
        <s:f>IF($G79="","",SUMPRODUCT(--('Aufzeichnungen'!$J$9:$J$209=$G79),--('Aufzeichnungen'!$A$9:$A$209="AUFZEICHNUNG"),--('Aufzeichnungen'!$R$9:$R$209="ha"),'Aufzeichnungen'!$Q$9:$Q$209))</s:f>
        <s:v/>
      </s:c>
      <s:c r="I79" s="19" t="str">
        <s:f>IF($G79="","",SUMPRODUCT(--('Aufzeichnungen'!$J$9:$J$209=$G79),--('Aufzeichnungen'!$A$9:$A$209="AUFZEICHNUNG"),--('Aufzeichnungen'!$R$9:$R$209="acre"),'Aufzeichnungen'!$Q$9:$Q$209))</s:f>
        <s:v/>
      </s:c>
      <s:c r="J79" s="19" t="str">
        <s:f>IF($G79="","",SUMPRODUCT(--('Aufzeichnungen'!$J$9:$J$209=$G79),--('Aufzeichnungen'!$A$9:$A$209="AUFZEICHNUNG"),--('Aufzeichnungen'!$R$9:$R$209="m²"),'Aufzeichnungen'!$Q$9:$Q$209))</s:f>
        <s:v/>
      </s:c>
      <s:c r="K79" s="20" t="str">
        <s:f>IF($G79="","",SUMPRODUCT(--('Aufzeichnungen'!$J$9:$J$209=$G79),--('Aufzeichnungen'!$A$9:$A$209="AUFZEICHNUNG"),--('Aufzeichnungen'!$Q$9:$Q$209=""))+SUMPRODUCT(--('Aufzeichnungen'!$J$9:$J$209=$G79),--('Aufzeichnungen'!$A$9:$A$209="AUFZEICHNUNG"),--('Aufzeichnungen'!$Q$9:$Q$209&lt;&gt;""),--('Aufzeichnungen'!$R$9:$R$209="")))</s:f>
        <s:v/>
      </s:c>
    </s:row>
    <s:row r="80" ht="25" customHeight="1">
      <s:c r="A80" s="18" t="str">
        <s:f>IF(AND('Aufzeichnungen'!A80="AUFZEICHNUNG",'Aufzeichnungen'!M80&lt;&gt;""),IF(SUMPRODUCT(--('Aufzeichnungen'!$M$9:M80='Aufzeichnungen'!M80),--('Aufzeichnungen'!$A$9:A80="AUFZEICHNUNG"))=1,'Aufzeichnungen'!M80,""),"")</s:f>
        <s:v/>
      </s:c>
      <s:c r="B80" s="19" t="str">
        <s:f>IF($A80="","",SUMPRODUCT(--('Aufzeichnungen'!$M$9:$M$209=$A80),--('Aufzeichnungen'!$A$9:$A$209="AUFZEICHNUNG"),--('Aufzeichnungen'!$R$9:$R$209="ha"),'Aufzeichnungen'!$Q$9:$Q$209))</s:f>
        <s:v/>
      </s:c>
      <s:c r="C80" s="19" t="str">
        <s:f>IF($A80="","",SUMPRODUCT(--('Aufzeichnungen'!$M$9:$M$209=$A80),--('Aufzeichnungen'!$A$9:$A$209="AUFZEICHNUNG"),--('Aufzeichnungen'!$R$9:$R$209="acre"),'Aufzeichnungen'!$Q$9:$Q$209))</s:f>
        <s:v/>
      </s:c>
      <s:c r="D80" s="19" t="str">
        <s:f>IF($A80="","",SUMPRODUCT(--('Aufzeichnungen'!$M$9:$M$209=$A80),--('Aufzeichnungen'!$A$9:$A$209="AUFZEICHNUNG"),--('Aufzeichnungen'!$R$9:$R$209="m²"),'Aufzeichnungen'!$Q$9:$Q$209))</s:f>
        <s:v/>
      </s:c>
      <s:c r="E80" s="20" t="str">
        <s:f>IF($A80="","",SUMPRODUCT(--('Aufzeichnungen'!$M$9:$M$209=$A80),--('Aufzeichnungen'!$A$9:$A$209="AUFZEICHNUNG"),--('Aufzeichnungen'!$Q$9:$Q$209=""))+SUMPRODUCT(--('Aufzeichnungen'!$M$9:$M$209=$A80),--('Aufzeichnungen'!$A$9:$A$209="AUFZEICHNUNG"),--('Aufzeichnungen'!$Q$9:$Q$209&lt;&gt;""),--('Aufzeichnungen'!$R$9:$R$209="")))</s:f>
        <s:v/>
      </s:c>
      <s:c r="F80" s="21" t="n"/>
      <s:c r="G80" s="18" t="str">
        <s:f>IF(AND('Aufzeichnungen'!A80="AUFZEICHNUNG",'Aufzeichnungen'!J80&lt;&gt;""),IF(SUMPRODUCT(--('Aufzeichnungen'!$J$9:J80='Aufzeichnungen'!J80),--('Aufzeichnungen'!$A$9:A80="AUFZEICHNUNG"))=1,'Aufzeichnungen'!J80,""),"")</s:f>
        <s:v/>
      </s:c>
      <s:c r="H80" s="19" t="str">
        <s:f>IF($G80="","",SUMPRODUCT(--('Aufzeichnungen'!$J$9:$J$209=$G80),--('Aufzeichnungen'!$A$9:$A$209="AUFZEICHNUNG"),--('Aufzeichnungen'!$R$9:$R$209="ha"),'Aufzeichnungen'!$Q$9:$Q$209))</s:f>
        <s:v/>
      </s:c>
      <s:c r="I80" s="19" t="str">
        <s:f>IF($G80="","",SUMPRODUCT(--('Aufzeichnungen'!$J$9:$J$209=$G80),--('Aufzeichnungen'!$A$9:$A$209="AUFZEICHNUNG"),--('Aufzeichnungen'!$R$9:$R$209="acre"),'Aufzeichnungen'!$Q$9:$Q$209))</s:f>
        <s:v/>
      </s:c>
      <s:c r="J80" s="19" t="str">
        <s:f>IF($G80="","",SUMPRODUCT(--('Aufzeichnungen'!$J$9:$J$209=$G80),--('Aufzeichnungen'!$A$9:$A$209="AUFZEICHNUNG"),--('Aufzeichnungen'!$R$9:$R$209="m²"),'Aufzeichnungen'!$Q$9:$Q$209))</s:f>
        <s:v/>
      </s:c>
      <s:c r="K80" s="20" t="str">
        <s:f>IF($G80="","",SUMPRODUCT(--('Aufzeichnungen'!$J$9:$J$209=$G80),--('Aufzeichnungen'!$A$9:$A$209="AUFZEICHNUNG"),--('Aufzeichnungen'!$Q$9:$Q$209=""))+SUMPRODUCT(--('Aufzeichnungen'!$J$9:$J$209=$G80),--('Aufzeichnungen'!$A$9:$A$209="AUFZEICHNUNG"),--('Aufzeichnungen'!$Q$9:$Q$209&lt;&gt;""),--('Aufzeichnungen'!$R$9:$R$209="")))</s:f>
        <s:v/>
      </s:c>
    </s:row>
    <s:row r="81" ht="25" customHeight="1">
      <s:c r="A81" s="18" t="str">
        <s:f>IF(AND('Aufzeichnungen'!A81="AUFZEICHNUNG",'Aufzeichnungen'!M81&lt;&gt;""),IF(SUMPRODUCT(--('Aufzeichnungen'!$M$9:M81='Aufzeichnungen'!M81),--('Aufzeichnungen'!$A$9:A81="AUFZEICHNUNG"))=1,'Aufzeichnungen'!M81,""),"")</s:f>
        <s:v/>
      </s:c>
      <s:c r="B81" s="19" t="str">
        <s:f>IF($A81="","",SUMPRODUCT(--('Aufzeichnungen'!$M$9:$M$209=$A81),--('Aufzeichnungen'!$A$9:$A$209="AUFZEICHNUNG"),--('Aufzeichnungen'!$R$9:$R$209="ha"),'Aufzeichnungen'!$Q$9:$Q$209))</s:f>
        <s:v/>
      </s:c>
      <s:c r="C81" s="19" t="str">
        <s:f>IF($A81="","",SUMPRODUCT(--('Aufzeichnungen'!$M$9:$M$209=$A81),--('Aufzeichnungen'!$A$9:$A$209="AUFZEICHNUNG"),--('Aufzeichnungen'!$R$9:$R$209="acre"),'Aufzeichnungen'!$Q$9:$Q$209))</s:f>
        <s:v/>
      </s:c>
      <s:c r="D81" s="19" t="str">
        <s:f>IF($A81="","",SUMPRODUCT(--('Aufzeichnungen'!$M$9:$M$209=$A81),--('Aufzeichnungen'!$A$9:$A$209="AUFZEICHNUNG"),--('Aufzeichnungen'!$R$9:$R$209="m²"),'Aufzeichnungen'!$Q$9:$Q$209))</s:f>
        <s:v/>
      </s:c>
      <s:c r="E81" s="20" t="str">
        <s:f>IF($A81="","",SUMPRODUCT(--('Aufzeichnungen'!$M$9:$M$209=$A81),--('Aufzeichnungen'!$A$9:$A$209="AUFZEICHNUNG"),--('Aufzeichnungen'!$Q$9:$Q$209=""))+SUMPRODUCT(--('Aufzeichnungen'!$M$9:$M$209=$A81),--('Aufzeichnungen'!$A$9:$A$209="AUFZEICHNUNG"),--('Aufzeichnungen'!$Q$9:$Q$209&lt;&gt;""),--('Aufzeichnungen'!$R$9:$R$209="")))</s:f>
        <s:v/>
      </s:c>
      <s:c r="F81" s="21" t="n"/>
      <s:c r="G81" s="18" t="str">
        <s:f>IF(AND('Aufzeichnungen'!A81="AUFZEICHNUNG",'Aufzeichnungen'!J81&lt;&gt;""),IF(SUMPRODUCT(--('Aufzeichnungen'!$J$9:J81='Aufzeichnungen'!J81),--('Aufzeichnungen'!$A$9:A81="AUFZEICHNUNG"))=1,'Aufzeichnungen'!J81,""),"")</s:f>
        <s:v/>
      </s:c>
      <s:c r="H81" s="19" t="str">
        <s:f>IF($G81="","",SUMPRODUCT(--('Aufzeichnungen'!$J$9:$J$209=$G81),--('Aufzeichnungen'!$A$9:$A$209="AUFZEICHNUNG"),--('Aufzeichnungen'!$R$9:$R$209="ha"),'Aufzeichnungen'!$Q$9:$Q$209))</s:f>
        <s:v/>
      </s:c>
      <s:c r="I81" s="19" t="str">
        <s:f>IF($G81="","",SUMPRODUCT(--('Aufzeichnungen'!$J$9:$J$209=$G81),--('Aufzeichnungen'!$A$9:$A$209="AUFZEICHNUNG"),--('Aufzeichnungen'!$R$9:$R$209="acre"),'Aufzeichnungen'!$Q$9:$Q$209))</s:f>
        <s:v/>
      </s:c>
      <s:c r="J81" s="19" t="str">
        <s:f>IF($G81="","",SUMPRODUCT(--('Aufzeichnungen'!$J$9:$J$209=$G81),--('Aufzeichnungen'!$A$9:$A$209="AUFZEICHNUNG"),--('Aufzeichnungen'!$R$9:$R$209="m²"),'Aufzeichnungen'!$Q$9:$Q$209))</s:f>
        <s:v/>
      </s:c>
      <s:c r="K81" s="20" t="str">
        <s:f>IF($G81="","",SUMPRODUCT(--('Aufzeichnungen'!$J$9:$J$209=$G81),--('Aufzeichnungen'!$A$9:$A$209="AUFZEICHNUNG"),--('Aufzeichnungen'!$Q$9:$Q$209=""))+SUMPRODUCT(--('Aufzeichnungen'!$J$9:$J$209=$G81),--('Aufzeichnungen'!$A$9:$A$209="AUFZEICHNUNG"),--('Aufzeichnungen'!$Q$9:$Q$209&lt;&gt;""),--('Aufzeichnungen'!$R$9:$R$209="")))</s:f>
        <s:v/>
      </s:c>
    </s:row>
    <s:row r="82" ht="25" customHeight="1">
      <s:c r="A82" s="18" t="str">
        <s:f>IF(AND('Aufzeichnungen'!A82="AUFZEICHNUNG",'Aufzeichnungen'!M82&lt;&gt;""),IF(SUMPRODUCT(--('Aufzeichnungen'!$M$9:M82='Aufzeichnungen'!M82),--('Aufzeichnungen'!$A$9:A82="AUFZEICHNUNG"))=1,'Aufzeichnungen'!M82,""),"")</s:f>
        <s:v/>
      </s:c>
      <s:c r="B82" s="19" t="str">
        <s:f>IF($A82="","",SUMPRODUCT(--('Aufzeichnungen'!$M$9:$M$209=$A82),--('Aufzeichnungen'!$A$9:$A$209="AUFZEICHNUNG"),--('Aufzeichnungen'!$R$9:$R$209="ha"),'Aufzeichnungen'!$Q$9:$Q$209))</s:f>
        <s:v/>
      </s:c>
      <s:c r="C82" s="19" t="str">
        <s:f>IF($A82="","",SUMPRODUCT(--('Aufzeichnungen'!$M$9:$M$209=$A82),--('Aufzeichnungen'!$A$9:$A$209="AUFZEICHNUNG"),--('Aufzeichnungen'!$R$9:$R$209="acre"),'Aufzeichnungen'!$Q$9:$Q$209))</s:f>
        <s:v/>
      </s:c>
      <s:c r="D82" s="19" t="str">
        <s:f>IF($A82="","",SUMPRODUCT(--('Aufzeichnungen'!$M$9:$M$209=$A82),--('Aufzeichnungen'!$A$9:$A$209="AUFZEICHNUNG"),--('Aufzeichnungen'!$R$9:$R$209="m²"),'Aufzeichnungen'!$Q$9:$Q$209))</s:f>
        <s:v/>
      </s:c>
      <s:c r="E82" s="20" t="str">
        <s:f>IF($A82="","",SUMPRODUCT(--('Aufzeichnungen'!$M$9:$M$209=$A82),--('Aufzeichnungen'!$A$9:$A$209="AUFZEICHNUNG"),--('Aufzeichnungen'!$Q$9:$Q$209=""))+SUMPRODUCT(--('Aufzeichnungen'!$M$9:$M$209=$A82),--('Aufzeichnungen'!$A$9:$A$209="AUFZEICHNUNG"),--('Aufzeichnungen'!$Q$9:$Q$209&lt;&gt;""),--('Aufzeichnungen'!$R$9:$R$209="")))</s:f>
        <s:v/>
      </s:c>
      <s:c r="F82" s="21" t="n"/>
      <s:c r="G82" s="18" t="str">
        <s:f>IF(AND('Aufzeichnungen'!A82="AUFZEICHNUNG",'Aufzeichnungen'!J82&lt;&gt;""),IF(SUMPRODUCT(--('Aufzeichnungen'!$J$9:J82='Aufzeichnungen'!J82),--('Aufzeichnungen'!$A$9:A82="AUFZEICHNUNG"))=1,'Aufzeichnungen'!J82,""),"")</s:f>
        <s:v/>
      </s:c>
      <s:c r="H82" s="19" t="str">
        <s:f>IF($G82="","",SUMPRODUCT(--('Aufzeichnungen'!$J$9:$J$209=$G82),--('Aufzeichnungen'!$A$9:$A$209="AUFZEICHNUNG"),--('Aufzeichnungen'!$R$9:$R$209="ha"),'Aufzeichnungen'!$Q$9:$Q$209))</s:f>
        <s:v/>
      </s:c>
      <s:c r="I82" s="19" t="str">
        <s:f>IF($G82="","",SUMPRODUCT(--('Aufzeichnungen'!$J$9:$J$209=$G82),--('Aufzeichnungen'!$A$9:$A$209="AUFZEICHNUNG"),--('Aufzeichnungen'!$R$9:$R$209="acre"),'Aufzeichnungen'!$Q$9:$Q$209))</s:f>
        <s:v/>
      </s:c>
      <s:c r="J82" s="19" t="str">
        <s:f>IF($G82="","",SUMPRODUCT(--('Aufzeichnungen'!$J$9:$J$209=$G82),--('Aufzeichnungen'!$A$9:$A$209="AUFZEICHNUNG"),--('Aufzeichnungen'!$R$9:$R$209="m²"),'Aufzeichnungen'!$Q$9:$Q$209))</s:f>
        <s:v/>
      </s:c>
      <s:c r="K82" s="20" t="str">
        <s:f>IF($G82="","",SUMPRODUCT(--('Aufzeichnungen'!$J$9:$J$209=$G82),--('Aufzeichnungen'!$A$9:$A$209="AUFZEICHNUNG"),--('Aufzeichnungen'!$Q$9:$Q$209=""))+SUMPRODUCT(--('Aufzeichnungen'!$J$9:$J$209=$G82),--('Aufzeichnungen'!$A$9:$A$209="AUFZEICHNUNG"),--('Aufzeichnungen'!$Q$9:$Q$209&lt;&gt;""),--('Aufzeichnungen'!$R$9:$R$209="")))</s:f>
        <s:v/>
      </s:c>
    </s:row>
    <s:row r="83" ht="25" customHeight="1">
      <s:c r="A83" s="18" t="str">
        <s:f>IF(AND('Aufzeichnungen'!A83="AUFZEICHNUNG",'Aufzeichnungen'!M83&lt;&gt;""),IF(SUMPRODUCT(--('Aufzeichnungen'!$M$9:M83='Aufzeichnungen'!M83),--('Aufzeichnungen'!$A$9:A83="AUFZEICHNUNG"))=1,'Aufzeichnungen'!M83,""),"")</s:f>
        <s:v/>
      </s:c>
      <s:c r="B83" s="19" t="str">
        <s:f>IF($A83="","",SUMPRODUCT(--('Aufzeichnungen'!$M$9:$M$209=$A83),--('Aufzeichnungen'!$A$9:$A$209="AUFZEICHNUNG"),--('Aufzeichnungen'!$R$9:$R$209="ha"),'Aufzeichnungen'!$Q$9:$Q$209))</s:f>
        <s:v/>
      </s:c>
      <s:c r="C83" s="19" t="str">
        <s:f>IF($A83="","",SUMPRODUCT(--('Aufzeichnungen'!$M$9:$M$209=$A83),--('Aufzeichnungen'!$A$9:$A$209="AUFZEICHNUNG"),--('Aufzeichnungen'!$R$9:$R$209="acre"),'Aufzeichnungen'!$Q$9:$Q$209))</s:f>
        <s:v/>
      </s:c>
      <s:c r="D83" s="19" t="str">
        <s:f>IF($A83="","",SUMPRODUCT(--('Aufzeichnungen'!$M$9:$M$209=$A83),--('Aufzeichnungen'!$A$9:$A$209="AUFZEICHNUNG"),--('Aufzeichnungen'!$R$9:$R$209="m²"),'Aufzeichnungen'!$Q$9:$Q$209))</s:f>
        <s:v/>
      </s:c>
      <s:c r="E83" s="20" t="str">
        <s:f>IF($A83="","",SUMPRODUCT(--('Aufzeichnungen'!$M$9:$M$209=$A83),--('Aufzeichnungen'!$A$9:$A$209="AUFZEICHNUNG"),--('Aufzeichnungen'!$Q$9:$Q$209=""))+SUMPRODUCT(--('Aufzeichnungen'!$M$9:$M$209=$A83),--('Aufzeichnungen'!$A$9:$A$209="AUFZEICHNUNG"),--('Aufzeichnungen'!$Q$9:$Q$209&lt;&gt;""),--('Aufzeichnungen'!$R$9:$R$209="")))</s:f>
        <s:v/>
      </s:c>
      <s:c r="F83" s="21" t="n"/>
      <s:c r="G83" s="18" t="str">
        <s:f>IF(AND('Aufzeichnungen'!A83="AUFZEICHNUNG",'Aufzeichnungen'!J83&lt;&gt;""),IF(SUMPRODUCT(--('Aufzeichnungen'!$J$9:J83='Aufzeichnungen'!J83),--('Aufzeichnungen'!$A$9:A83="AUFZEICHNUNG"))=1,'Aufzeichnungen'!J83,""),"")</s:f>
        <s:v/>
      </s:c>
      <s:c r="H83" s="19" t="str">
        <s:f>IF($G83="","",SUMPRODUCT(--('Aufzeichnungen'!$J$9:$J$209=$G83),--('Aufzeichnungen'!$A$9:$A$209="AUFZEICHNUNG"),--('Aufzeichnungen'!$R$9:$R$209="ha"),'Aufzeichnungen'!$Q$9:$Q$209))</s:f>
        <s:v/>
      </s:c>
      <s:c r="I83" s="19" t="str">
        <s:f>IF($G83="","",SUMPRODUCT(--('Aufzeichnungen'!$J$9:$J$209=$G83),--('Aufzeichnungen'!$A$9:$A$209="AUFZEICHNUNG"),--('Aufzeichnungen'!$R$9:$R$209="acre"),'Aufzeichnungen'!$Q$9:$Q$209))</s:f>
        <s:v/>
      </s:c>
      <s:c r="J83" s="19" t="str">
        <s:f>IF($G83="","",SUMPRODUCT(--('Aufzeichnungen'!$J$9:$J$209=$G83),--('Aufzeichnungen'!$A$9:$A$209="AUFZEICHNUNG"),--('Aufzeichnungen'!$R$9:$R$209="m²"),'Aufzeichnungen'!$Q$9:$Q$209))</s:f>
        <s:v/>
      </s:c>
      <s:c r="K83" s="20" t="str">
        <s:f>IF($G83="","",SUMPRODUCT(--('Aufzeichnungen'!$J$9:$J$209=$G83),--('Aufzeichnungen'!$A$9:$A$209="AUFZEICHNUNG"),--('Aufzeichnungen'!$Q$9:$Q$209=""))+SUMPRODUCT(--('Aufzeichnungen'!$J$9:$J$209=$G83),--('Aufzeichnungen'!$A$9:$A$209="AUFZEICHNUNG"),--('Aufzeichnungen'!$Q$9:$Q$209&lt;&gt;""),--('Aufzeichnungen'!$R$9:$R$209="")))</s:f>
        <s:v/>
      </s:c>
    </s:row>
    <s:row r="84" ht="25" customHeight="1">
      <s:c r="A84" s="18" t="str">
        <s:f>IF(AND('Aufzeichnungen'!A84="AUFZEICHNUNG",'Aufzeichnungen'!M84&lt;&gt;""),IF(SUMPRODUCT(--('Aufzeichnungen'!$M$9:M84='Aufzeichnungen'!M84),--('Aufzeichnungen'!$A$9:A84="AUFZEICHNUNG"))=1,'Aufzeichnungen'!M84,""),"")</s:f>
        <s:v/>
      </s:c>
      <s:c r="B84" s="19" t="str">
        <s:f>IF($A84="","",SUMPRODUCT(--('Aufzeichnungen'!$M$9:$M$209=$A84),--('Aufzeichnungen'!$A$9:$A$209="AUFZEICHNUNG"),--('Aufzeichnungen'!$R$9:$R$209="ha"),'Aufzeichnungen'!$Q$9:$Q$209))</s:f>
        <s:v/>
      </s:c>
      <s:c r="C84" s="19" t="str">
        <s:f>IF($A84="","",SUMPRODUCT(--('Aufzeichnungen'!$M$9:$M$209=$A84),--('Aufzeichnungen'!$A$9:$A$209="AUFZEICHNUNG"),--('Aufzeichnungen'!$R$9:$R$209="acre"),'Aufzeichnungen'!$Q$9:$Q$209))</s:f>
        <s:v/>
      </s:c>
      <s:c r="D84" s="19" t="str">
        <s:f>IF($A84="","",SUMPRODUCT(--('Aufzeichnungen'!$M$9:$M$209=$A84),--('Aufzeichnungen'!$A$9:$A$209="AUFZEICHNUNG"),--('Aufzeichnungen'!$R$9:$R$209="m²"),'Aufzeichnungen'!$Q$9:$Q$209))</s:f>
        <s:v/>
      </s:c>
      <s:c r="E84" s="20" t="str">
        <s:f>IF($A84="","",SUMPRODUCT(--('Aufzeichnungen'!$M$9:$M$209=$A84),--('Aufzeichnungen'!$A$9:$A$209="AUFZEICHNUNG"),--('Aufzeichnungen'!$Q$9:$Q$209=""))+SUMPRODUCT(--('Aufzeichnungen'!$M$9:$M$209=$A84),--('Aufzeichnungen'!$A$9:$A$209="AUFZEICHNUNG"),--('Aufzeichnungen'!$Q$9:$Q$209&lt;&gt;""),--('Aufzeichnungen'!$R$9:$R$209="")))</s:f>
        <s:v/>
      </s:c>
      <s:c r="F84" s="21" t="n"/>
      <s:c r="G84" s="18" t="str">
        <s:f>IF(AND('Aufzeichnungen'!A84="AUFZEICHNUNG",'Aufzeichnungen'!J84&lt;&gt;""),IF(SUMPRODUCT(--('Aufzeichnungen'!$J$9:J84='Aufzeichnungen'!J84),--('Aufzeichnungen'!$A$9:A84="AUFZEICHNUNG"))=1,'Aufzeichnungen'!J84,""),"")</s:f>
        <s:v/>
      </s:c>
      <s:c r="H84" s="19" t="str">
        <s:f>IF($G84="","",SUMPRODUCT(--('Aufzeichnungen'!$J$9:$J$209=$G84),--('Aufzeichnungen'!$A$9:$A$209="AUFZEICHNUNG"),--('Aufzeichnungen'!$R$9:$R$209="ha"),'Aufzeichnungen'!$Q$9:$Q$209))</s:f>
        <s:v/>
      </s:c>
      <s:c r="I84" s="19" t="str">
        <s:f>IF($G84="","",SUMPRODUCT(--('Aufzeichnungen'!$J$9:$J$209=$G84),--('Aufzeichnungen'!$A$9:$A$209="AUFZEICHNUNG"),--('Aufzeichnungen'!$R$9:$R$209="acre"),'Aufzeichnungen'!$Q$9:$Q$209))</s:f>
        <s:v/>
      </s:c>
      <s:c r="J84" s="19" t="str">
        <s:f>IF($G84="","",SUMPRODUCT(--('Aufzeichnungen'!$J$9:$J$209=$G84),--('Aufzeichnungen'!$A$9:$A$209="AUFZEICHNUNG"),--('Aufzeichnungen'!$R$9:$R$209="m²"),'Aufzeichnungen'!$Q$9:$Q$209))</s:f>
        <s:v/>
      </s:c>
      <s:c r="K84" s="20" t="str">
        <s:f>IF($G84="","",SUMPRODUCT(--('Aufzeichnungen'!$J$9:$J$209=$G84),--('Aufzeichnungen'!$A$9:$A$209="AUFZEICHNUNG"),--('Aufzeichnungen'!$Q$9:$Q$209=""))+SUMPRODUCT(--('Aufzeichnungen'!$J$9:$J$209=$G84),--('Aufzeichnungen'!$A$9:$A$209="AUFZEICHNUNG"),--('Aufzeichnungen'!$Q$9:$Q$209&lt;&gt;""),--('Aufzeichnungen'!$R$9:$R$209="")))</s:f>
        <s:v/>
      </s:c>
    </s:row>
    <s:row r="85" ht="25" customHeight="1">
      <s:c r="A85" s="18" t="str">
        <s:f>IF(AND('Aufzeichnungen'!A85="AUFZEICHNUNG",'Aufzeichnungen'!M85&lt;&gt;""),IF(SUMPRODUCT(--('Aufzeichnungen'!$M$9:M85='Aufzeichnungen'!M85),--('Aufzeichnungen'!$A$9:A85="AUFZEICHNUNG"))=1,'Aufzeichnungen'!M85,""),"")</s:f>
        <s:v/>
      </s:c>
      <s:c r="B85" s="19" t="str">
        <s:f>IF($A85="","",SUMPRODUCT(--('Aufzeichnungen'!$M$9:$M$209=$A85),--('Aufzeichnungen'!$A$9:$A$209="AUFZEICHNUNG"),--('Aufzeichnungen'!$R$9:$R$209="ha"),'Aufzeichnungen'!$Q$9:$Q$209))</s:f>
        <s:v/>
      </s:c>
      <s:c r="C85" s="19" t="str">
        <s:f>IF($A85="","",SUMPRODUCT(--('Aufzeichnungen'!$M$9:$M$209=$A85),--('Aufzeichnungen'!$A$9:$A$209="AUFZEICHNUNG"),--('Aufzeichnungen'!$R$9:$R$209="acre"),'Aufzeichnungen'!$Q$9:$Q$209))</s:f>
        <s:v/>
      </s:c>
      <s:c r="D85" s="19" t="str">
        <s:f>IF($A85="","",SUMPRODUCT(--('Aufzeichnungen'!$M$9:$M$209=$A85),--('Aufzeichnungen'!$A$9:$A$209="AUFZEICHNUNG"),--('Aufzeichnungen'!$R$9:$R$209="m²"),'Aufzeichnungen'!$Q$9:$Q$209))</s:f>
        <s:v/>
      </s:c>
      <s:c r="E85" s="20" t="str">
        <s:f>IF($A85="","",SUMPRODUCT(--('Aufzeichnungen'!$M$9:$M$209=$A85),--('Aufzeichnungen'!$A$9:$A$209="AUFZEICHNUNG"),--('Aufzeichnungen'!$Q$9:$Q$209=""))+SUMPRODUCT(--('Aufzeichnungen'!$M$9:$M$209=$A85),--('Aufzeichnungen'!$A$9:$A$209="AUFZEICHNUNG"),--('Aufzeichnungen'!$Q$9:$Q$209&lt;&gt;""),--('Aufzeichnungen'!$R$9:$R$209="")))</s:f>
        <s:v/>
      </s:c>
      <s:c r="F85" s="21" t="n"/>
      <s:c r="G85" s="18" t="str">
        <s:f>IF(AND('Aufzeichnungen'!A85="AUFZEICHNUNG",'Aufzeichnungen'!J85&lt;&gt;""),IF(SUMPRODUCT(--('Aufzeichnungen'!$J$9:J85='Aufzeichnungen'!J85),--('Aufzeichnungen'!$A$9:A85="AUFZEICHNUNG"))=1,'Aufzeichnungen'!J85,""),"")</s:f>
        <s:v/>
      </s:c>
      <s:c r="H85" s="19" t="str">
        <s:f>IF($G85="","",SUMPRODUCT(--('Aufzeichnungen'!$J$9:$J$209=$G85),--('Aufzeichnungen'!$A$9:$A$209="AUFZEICHNUNG"),--('Aufzeichnungen'!$R$9:$R$209="ha"),'Aufzeichnungen'!$Q$9:$Q$209))</s:f>
        <s:v/>
      </s:c>
      <s:c r="I85" s="19" t="str">
        <s:f>IF($G85="","",SUMPRODUCT(--('Aufzeichnungen'!$J$9:$J$209=$G85),--('Aufzeichnungen'!$A$9:$A$209="AUFZEICHNUNG"),--('Aufzeichnungen'!$R$9:$R$209="acre"),'Aufzeichnungen'!$Q$9:$Q$209))</s:f>
        <s:v/>
      </s:c>
      <s:c r="J85" s="19" t="str">
        <s:f>IF($G85="","",SUMPRODUCT(--('Aufzeichnungen'!$J$9:$J$209=$G85),--('Aufzeichnungen'!$A$9:$A$209="AUFZEICHNUNG"),--('Aufzeichnungen'!$R$9:$R$209="m²"),'Aufzeichnungen'!$Q$9:$Q$209))</s:f>
        <s:v/>
      </s:c>
      <s:c r="K85" s="20" t="str">
        <s:f>IF($G85="","",SUMPRODUCT(--('Aufzeichnungen'!$J$9:$J$209=$G85),--('Aufzeichnungen'!$A$9:$A$209="AUFZEICHNUNG"),--('Aufzeichnungen'!$Q$9:$Q$209=""))+SUMPRODUCT(--('Aufzeichnungen'!$J$9:$J$209=$G85),--('Aufzeichnungen'!$A$9:$A$209="AUFZEICHNUNG"),--('Aufzeichnungen'!$Q$9:$Q$209&lt;&gt;""),--('Aufzeichnungen'!$R$9:$R$209="")))</s:f>
        <s:v/>
      </s:c>
    </s:row>
    <s:row r="86" ht="25" customHeight="1">
      <s:c r="A86" s="18" t="str">
        <s:f>IF(AND('Aufzeichnungen'!A86="AUFZEICHNUNG",'Aufzeichnungen'!M86&lt;&gt;""),IF(SUMPRODUCT(--('Aufzeichnungen'!$M$9:M86='Aufzeichnungen'!M86),--('Aufzeichnungen'!$A$9:A86="AUFZEICHNUNG"))=1,'Aufzeichnungen'!M86,""),"")</s:f>
        <s:v/>
      </s:c>
      <s:c r="B86" s="19" t="str">
        <s:f>IF($A86="","",SUMPRODUCT(--('Aufzeichnungen'!$M$9:$M$209=$A86),--('Aufzeichnungen'!$A$9:$A$209="AUFZEICHNUNG"),--('Aufzeichnungen'!$R$9:$R$209="ha"),'Aufzeichnungen'!$Q$9:$Q$209))</s:f>
        <s:v/>
      </s:c>
      <s:c r="C86" s="19" t="str">
        <s:f>IF($A86="","",SUMPRODUCT(--('Aufzeichnungen'!$M$9:$M$209=$A86),--('Aufzeichnungen'!$A$9:$A$209="AUFZEICHNUNG"),--('Aufzeichnungen'!$R$9:$R$209="acre"),'Aufzeichnungen'!$Q$9:$Q$209))</s:f>
        <s:v/>
      </s:c>
      <s:c r="D86" s="19" t="str">
        <s:f>IF($A86="","",SUMPRODUCT(--('Aufzeichnungen'!$M$9:$M$209=$A86),--('Aufzeichnungen'!$A$9:$A$209="AUFZEICHNUNG"),--('Aufzeichnungen'!$R$9:$R$209="m²"),'Aufzeichnungen'!$Q$9:$Q$209))</s:f>
        <s:v/>
      </s:c>
      <s:c r="E86" s="20" t="str">
        <s:f>IF($A86="","",SUMPRODUCT(--('Aufzeichnungen'!$M$9:$M$209=$A86),--('Aufzeichnungen'!$A$9:$A$209="AUFZEICHNUNG"),--('Aufzeichnungen'!$Q$9:$Q$209=""))+SUMPRODUCT(--('Aufzeichnungen'!$M$9:$M$209=$A86),--('Aufzeichnungen'!$A$9:$A$209="AUFZEICHNUNG"),--('Aufzeichnungen'!$Q$9:$Q$209&lt;&gt;""),--('Aufzeichnungen'!$R$9:$R$209="")))</s:f>
        <s:v/>
      </s:c>
      <s:c r="F86" s="21" t="n"/>
      <s:c r="G86" s="18" t="str">
        <s:f>IF(AND('Aufzeichnungen'!A86="AUFZEICHNUNG",'Aufzeichnungen'!J86&lt;&gt;""),IF(SUMPRODUCT(--('Aufzeichnungen'!$J$9:J86='Aufzeichnungen'!J86),--('Aufzeichnungen'!$A$9:A86="AUFZEICHNUNG"))=1,'Aufzeichnungen'!J86,""),"")</s:f>
        <s:v/>
      </s:c>
      <s:c r="H86" s="19" t="str">
        <s:f>IF($G86="","",SUMPRODUCT(--('Aufzeichnungen'!$J$9:$J$209=$G86),--('Aufzeichnungen'!$A$9:$A$209="AUFZEICHNUNG"),--('Aufzeichnungen'!$R$9:$R$209="ha"),'Aufzeichnungen'!$Q$9:$Q$209))</s:f>
        <s:v/>
      </s:c>
      <s:c r="I86" s="19" t="str">
        <s:f>IF($G86="","",SUMPRODUCT(--('Aufzeichnungen'!$J$9:$J$209=$G86),--('Aufzeichnungen'!$A$9:$A$209="AUFZEICHNUNG"),--('Aufzeichnungen'!$R$9:$R$209="acre"),'Aufzeichnungen'!$Q$9:$Q$209))</s:f>
        <s:v/>
      </s:c>
      <s:c r="J86" s="19" t="str">
        <s:f>IF($G86="","",SUMPRODUCT(--('Aufzeichnungen'!$J$9:$J$209=$G86),--('Aufzeichnungen'!$A$9:$A$209="AUFZEICHNUNG"),--('Aufzeichnungen'!$R$9:$R$209="m²"),'Aufzeichnungen'!$Q$9:$Q$209))</s:f>
        <s:v/>
      </s:c>
      <s:c r="K86" s="20" t="str">
        <s:f>IF($G86="","",SUMPRODUCT(--('Aufzeichnungen'!$J$9:$J$209=$G86),--('Aufzeichnungen'!$A$9:$A$209="AUFZEICHNUNG"),--('Aufzeichnungen'!$Q$9:$Q$209=""))+SUMPRODUCT(--('Aufzeichnungen'!$J$9:$J$209=$G86),--('Aufzeichnungen'!$A$9:$A$209="AUFZEICHNUNG"),--('Aufzeichnungen'!$Q$9:$Q$209&lt;&gt;""),--('Aufzeichnungen'!$R$9:$R$209="")))</s:f>
        <s:v/>
      </s:c>
    </s:row>
    <s:row r="87" ht="25" customHeight="1">
      <s:c r="A87" s="18" t="str">
        <s:f>IF(AND('Aufzeichnungen'!A87="AUFZEICHNUNG",'Aufzeichnungen'!M87&lt;&gt;""),IF(SUMPRODUCT(--('Aufzeichnungen'!$M$9:M87='Aufzeichnungen'!M87),--('Aufzeichnungen'!$A$9:A87="AUFZEICHNUNG"))=1,'Aufzeichnungen'!M87,""),"")</s:f>
        <s:v/>
      </s:c>
      <s:c r="B87" s="19" t="str">
        <s:f>IF($A87="","",SUMPRODUCT(--('Aufzeichnungen'!$M$9:$M$209=$A87),--('Aufzeichnungen'!$A$9:$A$209="AUFZEICHNUNG"),--('Aufzeichnungen'!$R$9:$R$209="ha"),'Aufzeichnungen'!$Q$9:$Q$209))</s:f>
        <s:v/>
      </s:c>
      <s:c r="C87" s="19" t="str">
        <s:f>IF($A87="","",SUMPRODUCT(--('Aufzeichnungen'!$M$9:$M$209=$A87),--('Aufzeichnungen'!$A$9:$A$209="AUFZEICHNUNG"),--('Aufzeichnungen'!$R$9:$R$209="acre"),'Aufzeichnungen'!$Q$9:$Q$209))</s:f>
        <s:v/>
      </s:c>
      <s:c r="D87" s="19" t="str">
        <s:f>IF($A87="","",SUMPRODUCT(--('Aufzeichnungen'!$M$9:$M$209=$A87),--('Aufzeichnungen'!$A$9:$A$209="AUFZEICHNUNG"),--('Aufzeichnungen'!$R$9:$R$209="m²"),'Aufzeichnungen'!$Q$9:$Q$209))</s:f>
        <s:v/>
      </s:c>
      <s:c r="E87" s="20" t="str">
        <s:f>IF($A87="","",SUMPRODUCT(--('Aufzeichnungen'!$M$9:$M$209=$A87),--('Aufzeichnungen'!$A$9:$A$209="AUFZEICHNUNG"),--('Aufzeichnungen'!$Q$9:$Q$209=""))+SUMPRODUCT(--('Aufzeichnungen'!$M$9:$M$209=$A87),--('Aufzeichnungen'!$A$9:$A$209="AUFZEICHNUNG"),--('Aufzeichnungen'!$Q$9:$Q$209&lt;&gt;""),--('Aufzeichnungen'!$R$9:$R$209="")))</s:f>
        <s:v/>
      </s:c>
      <s:c r="F87" s="21" t="n"/>
      <s:c r="G87" s="18" t="str">
        <s:f>IF(AND('Aufzeichnungen'!A87="AUFZEICHNUNG",'Aufzeichnungen'!J87&lt;&gt;""),IF(SUMPRODUCT(--('Aufzeichnungen'!$J$9:J87='Aufzeichnungen'!J87),--('Aufzeichnungen'!$A$9:A87="AUFZEICHNUNG"))=1,'Aufzeichnungen'!J87,""),"")</s:f>
        <s:v/>
      </s:c>
      <s:c r="H87" s="19" t="str">
        <s:f>IF($G87="","",SUMPRODUCT(--('Aufzeichnungen'!$J$9:$J$209=$G87),--('Aufzeichnungen'!$A$9:$A$209="AUFZEICHNUNG"),--('Aufzeichnungen'!$R$9:$R$209="ha"),'Aufzeichnungen'!$Q$9:$Q$209))</s:f>
        <s:v/>
      </s:c>
      <s:c r="I87" s="19" t="str">
        <s:f>IF($G87="","",SUMPRODUCT(--('Aufzeichnungen'!$J$9:$J$209=$G87),--('Aufzeichnungen'!$A$9:$A$209="AUFZEICHNUNG"),--('Aufzeichnungen'!$R$9:$R$209="acre"),'Aufzeichnungen'!$Q$9:$Q$209))</s:f>
        <s:v/>
      </s:c>
      <s:c r="J87" s="19" t="str">
        <s:f>IF($G87="","",SUMPRODUCT(--('Aufzeichnungen'!$J$9:$J$209=$G87),--('Aufzeichnungen'!$A$9:$A$209="AUFZEICHNUNG"),--('Aufzeichnungen'!$R$9:$R$209="m²"),'Aufzeichnungen'!$Q$9:$Q$209))</s:f>
        <s:v/>
      </s:c>
      <s:c r="K87" s="20" t="str">
        <s:f>IF($G87="","",SUMPRODUCT(--('Aufzeichnungen'!$J$9:$J$209=$G87),--('Aufzeichnungen'!$A$9:$A$209="AUFZEICHNUNG"),--('Aufzeichnungen'!$Q$9:$Q$209=""))+SUMPRODUCT(--('Aufzeichnungen'!$J$9:$J$209=$G87),--('Aufzeichnungen'!$A$9:$A$209="AUFZEICHNUNG"),--('Aufzeichnungen'!$Q$9:$Q$209&lt;&gt;""),--('Aufzeichnungen'!$R$9:$R$209="")))</s:f>
        <s:v/>
      </s:c>
    </s:row>
    <s:row r="88" ht="25" customHeight="1">
      <s:c r="A88" s="18" t="str">
        <s:f>IF(AND('Aufzeichnungen'!A88="AUFZEICHNUNG",'Aufzeichnungen'!M88&lt;&gt;""),IF(SUMPRODUCT(--('Aufzeichnungen'!$M$9:M88='Aufzeichnungen'!M88),--('Aufzeichnungen'!$A$9:A88="AUFZEICHNUNG"))=1,'Aufzeichnungen'!M88,""),"")</s:f>
        <s:v/>
      </s:c>
      <s:c r="B88" s="19" t="str">
        <s:f>IF($A88="","",SUMPRODUCT(--('Aufzeichnungen'!$M$9:$M$209=$A88),--('Aufzeichnungen'!$A$9:$A$209="AUFZEICHNUNG"),--('Aufzeichnungen'!$R$9:$R$209="ha"),'Aufzeichnungen'!$Q$9:$Q$209))</s:f>
        <s:v/>
      </s:c>
      <s:c r="C88" s="19" t="str">
        <s:f>IF($A88="","",SUMPRODUCT(--('Aufzeichnungen'!$M$9:$M$209=$A88),--('Aufzeichnungen'!$A$9:$A$209="AUFZEICHNUNG"),--('Aufzeichnungen'!$R$9:$R$209="acre"),'Aufzeichnungen'!$Q$9:$Q$209))</s:f>
        <s:v/>
      </s:c>
      <s:c r="D88" s="19" t="str">
        <s:f>IF($A88="","",SUMPRODUCT(--('Aufzeichnungen'!$M$9:$M$209=$A88),--('Aufzeichnungen'!$A$9:$A$209="AUFZEICHNUNG"),--('Aufzeichnungen'!$R$9:$R$209="m²"),'Aufzeichnungen'!$Q$9:$Q$209))</s:f>
        <s:v/>
      </s:c>
      <s:c r="E88" s="20" t="str">
        <s:f>IF($A88="","",SUMPRODUCT(--('Aufzeichnungen'!$M$9:$M$209=$A88),--('Aufzeichnungen'!$A$9:$A$209="AUFZEICHNUNG"),--('Aufzeichnungen'!$Q$9:$Q$209=""))+SUMPRODUCT(--('Aufzeichnungen'!$M$9:$M$209=$A88),--('Aufzeichnungen'!$A$9:$A$209="AUFZEICHNUNG"),--('Aufzeichnungen'!$Q$9:$Q$209&lt;&gt;""),--('Aufzeichnungen'!$R$9:$R$209="")))</s:f>
        <s:v/>
      </s:c>
      <s:c r="F88" s="21" t="n"/>
      <s:c r="G88" s="18" t="str">
        <s:f>IF(AND('Aufzeichnungen'!A88="AUFZEICHNUNG",'Aufzeichnungen'!J88&lt;&gt;""),IF(SUMPRODUCT(--('Aufzeichnungen'!$J$9:J88='Aufzeichnungen'!J88),--('Aufzeichnungen'!$A$9:A88="AUFZEICHNUNG"))=1,'Aufzeichnungen'!J88,""),"")</s:f>
        <s:v/>
      </s:c>
      <s:c r="H88" s="19" t="str">
        <s:f>IF($G88="","",SUMPRODUCT(--('Aufzeichnungen'!$J$9:$J$209=$G88),--('Aufzeichnungen'!$A$9:$A$209="AUFZEICHNUNG"),--('Aufzeichnungen'!$R$9:$R$209="ha"),'Aufzeichnungen'!$Q$9:$Q$209))</s:f>
        <s:v/>
      </s:c>
      <s:c r="I88" s="19" t="str">
        <s:f>IF($G88="","",SUMPRODUCT(--('Aufzeichnungen'!$J$9:$J$209=$G88),--('Aufzeichnungen'!$A$9:$A$209="AUFZEICHNUNG"),--('Aufzeichnungen'!$R$9:$R$209="acre"),'Aufzeichnungen'!$Q$9:$Q$209))</s:f>
        <s:v/>
      </s:c>
      <s:c r="J88" s="19" t="str">
        <s:f>IF($G88="","",SUMPRODUCT(--('Aufzeichnungen'!$J$9:$J$209=$G88),--('Aufzeichnungen'!$A$9:$A$209="AUFZEICHNUNG"),--('Aufzeichnungen'!$R$9:$R$209="m²"),'Aufzeichnungen'!$Q$9:$Q$209))</s:f>
        <s:v/>
      </s:c>
      <s:c r="K88" s="20" t="str">
        <s:f>IF($G88="","",SUMPRODUCT(--('Aufzeichnungen'!$J$9:$J$209=$G88),--('Aufzeichnungen'!$A$9:$A$209="AUFZEICHNUNG"),--('Aufzeichnungen'!$Q$9:$Q$209=""))+SUMPRODUCT(--('Aufzeichnungen'!$J$9:$J$209=$G88),--('Aufzeichnungen'!$A$9:$A$209="AUFZEICHNUNG"),--('Aufzeichnungen'!$Q$9:$Q$209&lt;&gt;""),--('Aufzeichnungen'!$R$9:$R$209="")))</s:f>
        <s:v/>
      </s:c>
    </s:row>
    <s:row r="89" ht="25" customHeight="1">
      <s:c r="A89" s="18" t="str">
        <s:f>IF(AND('Aufzeichnungen'!A89="AUFZEICHNUNG",'Aufzeichnungen'!M89&lt;&gt;""),IF(SUMPRODUCT(--('Aufzeichnungen'!$M$9:M89='Aufzeichnungen'!M89),--('Aufzeichnungen'!$A$9:A89="AUFZEICHNUNG"))=1,'Aufzeichnungen'!M89,""),"")</s:f>
        <s:v/>
      </s:c>
      <s:c r="B89" s="19" t="str">
        <s:f>IF($A89="","",SUMPRODUCT(--('Aufzeichnungen'!$M$9:$M$209=$A89),--('Aufzeichnungen'!$A$9:$A$209="AUFZEICHNUNG"),--('Aufzeichnungen'!$R$9:$R$209="ha"),'Aufzeichnungen'!$Q$9:$Q$209))</s:f>
        <s:v/>
      </s:c>
      <s:c r="C89" s="19" t="str">
        <s:f>IF($A89="","",SUMPRODUCT(--('Aufzeichnungen'!$M$9:$M$209=$A89),--('Aufzeichnungen'!$A$9:$A$209="AUFZEICHNUNG"),--('Aufzeichnungen'!$R$9:$R$209="acre"),'Aufzeichnungen'!$Q$9:$Q$209))</s:f>
        <s:v/>
      </s:c>
      <s:c r="D89" s="19" t="str">
        <s:f>IF($A89="","",SUMPRODUCT(--('Aufzeichnungen'!$M$9:$M$209=$A89),--('Aufzeichnungen'!$A$9:$A$209="AUFZEICHNUNG"),--('Aufzeichnungen'!$R$9:$R$209="m²"),'Aufzeichnungen'!$Q$9:$Q$209))</s:f>
        <s:v/>
      </s:c>
      <s:c r="E89" s="20" t="str">
        <s:f>IF($A89="","",SUMPRODUCT(--('Aufzeichnungen'!$M$9:$M$209=$A89),--('Aufzeichnungen'!$A$9:$A$209="AUFZEICHNUNG"),--('Aufzeichnungen'!$Q$9:$Q$209=""))+SUMPRODUCT(--('Aufzeichnungen'!$M$9:$M$209=$A89),--('Aufzeichnungen'!$A$9:$A$209="AUFZEICHNUNG"),--('Aufzeichnungen'!$Q$9:$Q$209&lt;&gt;""),--('Aufzeichnungen'!$R$9:$R$209="")))</s:f>
        <s:v/>
      </s:c>
      <s:c r="F89" s="21" t="n"/>
      <s:c r="G89" s="18" t="str">
        <s:f>IF(AND('Aufzeichnungen'!A89="AUFZEICHNUNG",'Aufzeichnungen'!J89&lt;&gt;""),IF(SUMPRODUCT(--('Aufzeichnungen'!$J$9:J89='Aufzeichnungen'!J89),--('Aufzeichnungen'!$A$9:A89="AUFZEICHNUNG"))=1,'Aufzeichnungen'!J89,""),"")</s:f>
        <s:v/>
      </s:c>
      <s:c r="H89" s="19" t="str">
        <s:f>IF($G89="","",SUMPRODUCT(--('Aufzeichnungen'!$J$9:$J$209=$G89),--('Aufzeichnungen'!$A$9:$A$209="AUFZEICHNUNG"),--('Aufzeichnungen'!$R$9:$R$209="ha"),'Aufzeichnungen'!$Q$9:$Q$209))</s:f>
        <s:v/>
      </s:c>
      <s:c r="I89" s="19" t="str">
        <s:f>IF($G89="","",SUMPRODUCT(--('Aufzeichnungen'!$J$9:$J$209=$G89),--('Aufzeichnungen'!$A$9:$A$209="AUFZEICHNUNG"),--('Aufzeichnungen'!$R$9:$R$209="acre"),'Aufzeichnungen'!$Q$9:$Q$209))</s:f>
        <s:v/>
      </s:c>
      <s:c r="J89" s="19" t="str">
        <s:f>IF($G89="","",SUMPRODUCT(--('Aufzeichnungen'!$J$9:$J$209=$G89),--('Aufzeichnungen'!$A$9:$A$209="AUFZEICHNUNG"),--('Aufzeichnungen'!$R$9:$R$209="m²"),'Aufzeichnungen'!$Q$9:$Q$209))</s:f>
        <s:v/>
      </s:c>
      <s:c r="K89" s="20" t="str">
        <s:f>IF($G89="","",SUMPRODUCT(--('Aufzeichnungen'!$J$9:$J$209=$G89),--('Aufzeichnungen'!$A$9:$A$209="AUFZEICHNUNG"),--('Aufzeichnungen'!$Q$9:$Q$209=""))+SUMPRODUCT(--('Aufzeichnungen'!$J$9:$J$209=$G89),--('Aufzeichnungen'!$A$9:$A$209="AUFZEICHNUNG"),--('Aufzeichnungen'!$Q$9:$Q$209&lt;&gt;""),--('Aufzeichnungen'!$R$9:$R$209="")))</s:f>
        <s:v/>
      </s:c>
    </s:row>
    <s:row r="90" ht="25" customHeight="1">
      <s:c r="A90" s="18" t="str">
        <s:f>IF(AND('Aufzeichnungen'!A90="AUFZEICHNUNG",'Aufzeichnungen'!M90&lt;&gt;""),IF(SUMPRODUCT(--('Aufzeichnungen'!$M$9:M90='Aufzeichnungen'!M90),--('Aufzeichnungen'!$A$9:A90="AUFZEICHNUNG"))=1,'Aufzeichnungen'!M90,""),"")</s:f>
        <s:v/>
      </s:c>
      <s:c r="B90" s="19" t="str">
        <s:f>IF($A90="","",SUMPRODUCT(--('Aufzeichnungen'!$M$9:$M$209=$A90),--('Aufzeichnungen'!$A$9:$A$209="AUFZEICHNUNG"),--('Aufzeichnungen'!$R$9:$R$209="ha"),'Aufzeichnungen'!$Q$9:$Q$209))</s:f>
        <s:v/>
      </s:c>
      <s:c r="C90" s="19" t="str">
        <s:f>IF($A90="","",SUMPRODUCT(--('Aufzeichnungen'!$M$9:$M$209=$A90),--('Aufzeichnungen'!$A$9:$A$209="AUFZEICHNUNG"),--('Aufzeichnungen'!$R$9:$R$209="acre"),'Aufzeichnungen'!$Q$9:$Q$209))</s:f>
        <s:v/>
      </s:c>
      <s:c r="D90" s="19" t="str">
        <s:f>IF($A90="","",SUMPRODUCT(--('Aufzeichnungen'!$M$9:$M$209=$A90),--('Aufzeichnungen'!$A$9:$A$209="AUFZEICHNUNG"),--('Aufzeichnungen'!$R$9:$R$209="m²"),'Aufzeichnungen'!$Q$9:$Q$209))</s:f>
        <s:v/>
      </s:c>
      <s:c r="E90" s="20" t="str">
        <s:f>IF($A90="","",SUMPRODUCT(--('Aufzeichnungen'!$M$9:$M$209=$A90),--('Aufzeichnungen'!$A$9:$A$209="AUFZEICHNUNG"),--('Aufzeichnungen'!$Q$9:$Q$209=""))+SUMPRODUCT(--('Aufzeichnungen'!$M$9:$M$209=$A90),--('Aufzeichnungen'!$A$9:$A$209="AUFZEICHNUNG"),--('Aufzeichnungen'!$Q$9:$Q$209&lt;&gt;""),--('Aufzeichnungen'!$R$9:$R$209="")))</s:f>
        <s:v/>
      </s:c>
      <s:c r="F90" s="21" t="n"/>
      <s:c r="G90" s="18" t="str">
        <s:f>IF(AND('Aufzeichnungen'!A90="AUFZEICHNUNG",'Aufzeichnungen'!J90&lt;&gt;""),IF(SUMPRODUCT(--('Aufzeichnungen'!$J$9:J90='Aufzeichnungen'!J90),--('Aufzeichnungen'!$A$9:A90="AUFZEICHNUNG"))=1,'Aufzeichnungen'!J90,""),"")</s:f>
        <s:v/>
      </s:c>
      <s:c r="H90" s="19" t="str">
        <s:f>IF($G90="","",SUMPRODUCT(--('Aufzeichnungen'!$J$9:$J$209=$G90),--('Aufzeichnungen'!$A$9:$A$209="AUFZEICHNUNG"),--('Aufzeichnungen'!$R$9:$R$209="ha"),'Aufzeichnungen'!$Q$9:$Q$209))</s:f>
        <s:v/>
      </s:c>
      <s:c r="I90" s="19" t="str">
        <s:f>IF($G90="","",SUMPRODUCT(--('Aufzeichnungen'!$J$9:$J$209=$G90),--('Aufzeichnungen'!$A$9:$A$209="AUFZEICHNUNG"),--('Aufzeichnungen'!$R$9:$R$209="acre"),'Aufzeichnungen'!$Q$9:$Q$209))</s:f>
        <s:v/>
      </s:c>
      <s:c r="J90" s="19" t="str">
        <s:f>IF($G90="","",SUMPRODUCT(--('Aufzeichnungen'!$J$9:$J$209=$G90),--('Aufzeichnungen'!$A$9:$A$209="AUFZEICHNUNG"),--('Aufzeichnungen'!$R$9:$R$209="m²"),'Aufzeichnungen'!$Q$9:$Q$209))</s:f>
        <s:v/>
      </s:c>
      <s:c r="K90" s="20" t="str">
        <s:f>IF($G90="","",SUMPRODUCT(--('Aufzeichnungen'!$J$9:$J$209=$G90),--('Aufzeichnungen'!$A$9:$A$209="AUFZEICHNUNG"),--('Aufzeichnungen'!$Q$9:$Q$209=""))+SUMPRODUCT(--('Aufzeichnungen'!$J$9:$J$209=$G90),--('Aufzeichnungen'!$A$9:$A$209="AUFZEICHNUNG"),--('Aufzeichnungen'!$Q$9:$Q$209&lt;&gt;""),--('Aufzeichnungen'!$R$9:$R$209="")))</s:f>
        <s:v/>
      </s:c>
    </s:row>
    <s:row r="91" ht="25" customHeight="1">
      <s:c r="A91" s="18" t="str">
        <s:f>IF(AND('Aufzeichnungen'!A91="AUFZEICHNUNG",'Aufzeichnungen'!M91&lt;&gt;""),IF(SUMPRODUCT(--('Aufzeichnungen'!$M$9:M91='Aufzeichnungen'!M91),--('Aufzeichnungen'!$A$9:A91="AUFZEICHNUNG"))=1,'Aufzeichnungen'!M91,""),"")</s:f>
        <s:v/>
      </s:c>
      <s:c r="B91" s="19" t="str">
        <s:f>IF($A91="","",SUMPRODUCT(--('Aufzeichnungen'!$M$9:$M$209=$A91),--('Aufzeichnungen'!$A$9:$A$209="AUFZEICHNUNG"),--('Aufzeichnungen'!$R$9:$R$209="ha"),'Aufzeichnungen'!$Q$9:$Q$209))</s:f>
        <s:v/>
      </s:c>
      <s:c r="C91" s="19" t="str">
        <s:f>IF($A91="","",SUMPRODUCT(--('Aufzeichnungen'!$M$9:$M$209=$A91),--('Aufzeichnungen'!$A$9:$A$209="AUFZEICHNUNG"),--('Aufzeichnungen'!$R$9:$R$209="acre"),'Aufzeichnungen'!$Q$9:$Q$209))</s:f>
        <s:v/>
      </s:c>
      <s:c r="D91" s="19" t="str">
        <s:f>IF($A91="","",SUMPRODUCT(--('Aufzeichnungen'!$M$9:$M$209=$A91),--('Aufzeichnungen'!$A$9:$A$209="AUFZEICHNUNG"),--('Aufzeichnungen'!$R$9:$R$209="m²"),'Aufzeichnungen'!$Q$9:$Q$209))</s:f>
        <s:v/>
      </s:c>
      <s:c r="E91" s="20" t="str">
        <s:f>IF($A91="","",SUMPRODUCT(--('Aufzeichnungen'!$M$9:$M$209=$A91),--('Aufzeichnungen'!$A$9:$A$209="AUFZEICHNUNG"),--('Aufzeichnungen'!$Q$9:$Q$209=""))+SUMPRODUCT(--('Aufzeichnungen'!$M$9:$M$209=$A91),--('Aufzeichnungen'!$A$9:$A$209="AUFZEICHNUNG"),--('Aufzeichnungen'!$Q$9:$Q$209&lt;&gt;""),--('Aufzeichnungen'!$R$9:$R$209="")))</s:f>
        <s:v/>
      </s:c>
      <s:c r="F91" s="21" t="n"/>
      <s:c r="G91" s="18" t="str">
        <s:f>IF(AND('Aufzeichnungen'!A91="AUFZEICHNUNG",'Aufzeichnungen'!J91&lt;&gt;""),IF(SUMPRODUCT(--('Aufzeichnungen'!$J$9:J91='Aufzeichnungen'!J91),--('Aufzeichnungen'!$A$9:A91="AUFZEICHNUNG"))=1,'Aufzeichnungen'!J91,""),"")</s:f>
        <s:v/>
      </s:c>
      <s:c r="H91" s="19" t="str">
        <s:f>IF($G91="","",SUMPRODUCT(--('Aufzeichnungen'!$J$9:$J$209=$G91),--('Aufzeichnungen'!$A$9:$A$209="AUFZEICHNUNG"),--('Aufzeichnungen'!$R$9:$R$209="ha"),'Aufzeichnungen'!$Q$9:$Q$209))</s:f>
        <s:v/>
      </s:c>
      <s:c r="I91" s="19" t="str">
        <s:f>IF($G91="","",SUMPRODUCT(--('Aufzeichnungen'!$J$9:$J$209=$G91),--('Aufzeichnungen'!$A$9:$A$209="AUFZEICHNUNG"),--('Aufzeichnungen'!$R$9:$R$209="acre"),'Aufzeichnungen'!$Q$9:$Q$209))</s:f>
        <s:v/>
      </s:c>
      <s:c r="J91" s="19" t="str">
        <s:f>IF($G91="","",SUMPRODUCT(--('Aufzeichnungen'!$J$9:$J$209=$G91),--('Aufzeichnungen'!$A$9:$A$209="AUFZEICHNUNG"),--('Aufzeichnungen'!$R$9:$R$209="m²"),'Aufzeichnungen'!$Q$9:$Q$209))</s:f>
        <s:v/>
      </s:c>
      <s:c r="K91" s="20" t="str">
        <s:f>IF($G91="","",SUMPRODUCT(--('Aufzeichnungen'!$J$9:$J$209=$G91),--('Aufzeichnungen'!$A$9:$A$209="AUFZEICHNUNG"),--('Aufzeichnungen'!$Q$9:$Q$209=""))+SUMPRODUCT(--('Aufzeichnungen'!$J$9:$J$209=$G91),--('Aufzeichnungen'!$A$9:$A$209="AUFZEICHNUNG"),--('Aufzeichnungen'!$Q$9:$Q$209&lt;&gt;""),--('Aufzeichnungen'!$R$9:$R$209="")))</s:f>
        <s:v/>
      </s:c>
    </s:row>
    <s:row r="92" ht="25" customHeight="1">
      <s:c r="A92" s="18" t="str">
        <s:f>IF(AND('Aufzeichnungen'!A92="AUFZEICHNUNG",'Aufzeichnungen'!M92&lt;&gt;""),IF(SUMPRODUCT(--('Aufzeichnungen'!$M$9:M92='Aufzeichnungen'!M92),--('Aufzeichnungen'!$A$9:A92="AUFZEICHNUNG"))=1,'Aufzeichnungen'!M92,""),"")</s:f>
        <s:v/>
      </s:c>
      <s:c r="B92" s="19" t="str">
        <s:f>IF($A92="","",SUMPRODUCT(--('Aufzeichnungen'!$M$9:$M$209=$A92),--('Aufzeichnungen'!$A$9:$A$209="AUFZEICHNUNG"),--('Aufzeichnungen'!$R$9:$R$209="ha"),'Aufzeichnungen'!$Q$9:$Q$209))</s:f>
        <s:v/>
      </s:c>
      <s:c r="C92" s="19" t="str">
        <s:f>IF($A92="","",SUMPRODUCT(--('Aufzeichnungen'!$M$9:$M$209=$A92),--('Aufzeichnungen'!$A$9:$A$209="AUFZEICHNUNG"),--('Aufzeichnungen'!$R$9:$R$209="acre"),'Aufzeichnungen'!$Q$9:$Q$209))</s:f>
        <s:v/>
      </s:c>
      <s:c r="D92" s="19" t="str">
        <s:f>IF($A92="","",SUMPRODUCT(--('Aufzeichnungen'!$M$9:$M$209=$A92),--('Aufzeichnungen'!$A$9:$A$209="AUFZEICHNUNG"),--('Aufzeichnungen'!$R$9:$R$209="m²"),'Aufzeichnungen'!$Q$9:$Q$209))</s:f>
        <s:v/>
      </s:c>
      <s:c r="E92" s="20" t="str">
        <s:f>IF($A92="","",SUMPRODUCT(--('Aufzeichnungen'!$M$9:$M$209=$A92),--('Aufzeichnungen'!$A$9:$A$209="AUFZEICHNUNG"),--('Aufzeichnungen'!$Q$9:$Q$209=""))+SUMPRODUCT(--('Aufzeichnungen'!$M$9:$M$209=$A92),--('Aufzeichnungen'!$A$9:$A$209="AUFZEICHNUNG"),--('Aufzeichnungen'!$Q$9:$Q$209&lt;&gt;""),--('Aufzeichnungen'!$R$9:$R$209="")))</s:f>
        <s:v/>
      </s:c>
      <s:c r="F92" s="21" t="n"/>
      <s:c r="G92" s="18" t="str">
        <s:f>IF(AND('Aufzeichnungen'!A92="AUFZEICHNUNG",'Aufzeichnungen'!J92&lt;&gt;""),IF(SUMPRODUCT(--('Aufzeichnungen'!$J$9:J92='Aufzeichnungen'!J92),--('Aufzeichnungen'!$A$9:A92="AUFZEICHNUNG"))=1,'Aufzeichnungen'!J92,""),"")</s:f>
        <s:v/>
      </s:c>
      <s:c r="H92" s="19" t="str">
        <s:f>IF($G92="","",SUMPRODUCT(--('Aufzeichnungen'!$J$9:$J$209=$G92),--('Aufzeichnungen'!$A$9:$A$209="AUFZEICHNUNG"),--('Aufzeichnungen'!$R$9:$R$209="ha"),'Aufzeichnungen'!$Q$9:$Q$209))</s:f>
        <s:v/>
      </s:c>
      <s:c r="I92" s="19" t="str">
        <s:f>IF($G92="","",SUMPRODUCT(--('Aufzeichnungen'!$J$9:$J$209=$G92),--('Aufzeichnungen'!$A$9:$A$209="AUFZEICHNUNG"),--('Aufzeichnungen'!$R$9:$R$209="acre"),'Aufzeichnungen'!$Q$9:$Q$209))</s:f>
        <s:v/>
      </s:c>
      <s:c r="J92" s="19" t="str">
        <s:f>IF($G92="","",SUMPRODUCT(--('Aufzeichnungen'!$J$9:$J$209=$G92),--('Aufzeichnungen'!$A$9:$A$209="AUFZEICHNUNG"),--('Aufzeichnungen'!$R$9:$R$209="m²"),'Aufzeichnungen'!$Q$9:$Q$209))</s:f>
        <s:v/>
      </s:c>
      <s:c r="K92" s="20" t="str">
        <s:f>IF($G92="","",SUMPRODUCT(--('Aufzeichnungen'!$J$9:$J$209=$G92),--('Aufzeichnungen'!$A$9:$A$209="AUFZEICHNUNG"),--('Aufzeichnungen'!$Q$9:$Q$209=""))+SUMPRODUCT(--('Aufzeichnungen'!$J$9:$J$209=$G92),--('Aufzeichnungen'!$A$9:$A$209="AUFZEICHNUNG"),--('Aufzeichnungen'!$Q$9:$Q$209&lt;&gt;""),--('Aufzeichnungen'!$R$9:$R$209="")))</s:f>
        <s:v/>
      </s:c>
    </s:row>
    <s:row r="93" ht="25" customHeight="1">
      <s:c r="A93" s="18" t="str">
        <s:f>IF(AND('Aufzeichnungen'!A93="AUFZEICHNUNG",'Aufzeichnungen'!M93&lt;&gt;""),IF(SUMPRODUCT(--('Aufzeichnungen'!$M$9:M93='Aufzeichnungen'!M93),--('Aufzeichnungen'!$A$9:A93="AUFZEICHNUNG"))=1,'Aufzeichnungen'!M93,""),"")</s:f>
        <s:v/>
      </s:c>
      <s:c r="B93" s="19" t="str">
        <s:f>IF($A93="","",SUMPRODUCT(--('Aufzeichnungen'!$M$9:$M$209=$A93),--('Aufzeichnungen'!$A$9:$A$209="AUFZEICHNUNG"),--('Aufzeichnungen'!$R$9:$R$209="ha"),'Aufzeichnungen'!$Q$9:$Q$209))</s:f>
        <s:v/>
      </s:c>
      <s:c r="C93" s="19" t="str">
        <s:f>IF($A93="","",SUMPRODUCT(--('Aufzeichnungen'!$M$9:$M$209=$A93),--('Aufzeichnungen'!$A$9:$A$209="AUFZEICHNUNG"),--('Aufzeichnungen'!$R$9:$R$209="acre"),'Aufzeichnungen'!$Q$9:$Q$209))</s:f>
        <s:v/>
      </s:c>
      <s:c r="D93" s="19" t="str">
        <s:f>IF($A93="","",SUMPRODUCT(--('Aufzeichnungen'!$M$9:$M$209=$A93),--('Aufzeichnungen'!$A$9:$A$209="AUFZEICHNUNG"),--('Aufzeichnungen'!$R$9:$R$209="m²"),'Aufzeichnungen'!$Q$9:$Q$209))</s:f>
        <s:v/>
      </s:c>
      <s:c r="E93" s="20" t="str">
        <s:f>IF($A93="","",SUMPRODUCT(--('Aufzeichnungen'!$M$9:$M$209=$A93),--('Aufzeichnungen'!$A$9:$A$209="AUFZEICHNUNG"),--('Aufzeichnungen'!$Q$9:$Q$209=""))+SUMPRODUCT(--('Aufzeichnungen'!$M$9:$M$209=$A93),--('Aufzeichnungen'!$A$9:$A$209="AUFZEICHNUNG"),--('Aufzeichnungen'!$Q$9:$Q$209&lt;&gt;""),--('Aufzeichnungen'!$R$9:$R$209="")))</s:f>
        <s:v/>
      </s:c>
      <s:c r="F93" s="21" t="n"/>
      <s:c r="G93" s="18" t="str">
        <s:f>IF(AND('Aufzeichnungen'!A93="AUFZEICHNUNG",'Aufzeichnungen'!J93&lt;&gt;""),IF(SUMPRODUCT(--('Aufzeichnungen'!$J$9:J93='Aufzeichnungen'!J93),--('Aufzeichnungen'!$A$9:A93="AUFZEICHNUNG"))=1,'Aufzeichnungen'!J93,""),"")</s:f>
        <s:v/>
      </s:c>
      <s:c r="H93" s="19" t="str">
        <s:f>IF($G93="","",SUMPRODUCT(--('Aufzeichnungen'!$J$9:$J$209=$G93),--('Aufzeichnungen'!$A$9:$A$209="AUFZEICHNUNG"),--('Aufzeichnungen'!$R$9:$R$209="ha"),'Aufzeichnungen'!$Q$9:$Q$209))</s:f>
        <s:v/>
      </s:c>
      <s:c r="I93" s="19" t="str">
        <s:f>IF($G93="","",SUMPRODUCT(--('Aufzeichnungen'!$J$9:$J$209=$G93),--('Aufzeichnungen'!$A$9:$A$209="AUFZEICHNUNG"),--('Aufzeichnungen'!$R$9:$R$209="acre"),'Aufzeichnungen'!$Q$9:$Q$209))</s:f>
        <s:v/>
      </s:c>
      <s:c r="J93" s="19" t="str">
        <s:f>IF($G93="","",SUMPRODUCT(--('Aufzeichnungen'!$J$9:$J$209=$G93),--('Aufzeichnungen'!$A$9:$A$209="AUFZEICHNUNG"),--('Aufzeichnungen'!$R$9:$R$209="m²"),'Aufzeichnungen'!$Q$9:$Q$209))</s:f>
        <s:v/>
      </s:c>
      <s:c r="K93" s="20" t="str">
        <s:f>IF($G93="","",SUMPRODUCT(--('Aufzeichnungen'!$J$9:$J$209=$G93),--('Aufzeichnungen'!$A$9:$A$209="AUFZEICHNUNG"),--('Aufzeichnungen'!$Q$9:$Q$209=""))+SUMPRODUCT(--('Aufzeichnungen'!$J$9:$J$209=$G93),--('Aufzeichnungen'!$A$9:$A$209="AUFZEICHNUNG"),--('Aufzeichnungen'!$Q$9:$Q$209&lt;&gt;""),--('Aufzeichnungen'!$R$9:$R$209="")))</s:f>
        <s:v/>
      </s:c>
    </s:row>
    <s:row r="94" ht="25" customHeight="1">
      <s:c r="A94" s="18" t="str">
        <s:f>IF(AND('Aufzeichnungen'!A94="AUFZEICHNUNG",'Aufzeichnungen'!M94&lt;&gt;""),IF(SUMPRODUCT(--('Aufzeichnungen'!$M$9:M94='Aufzeichnungen'!M94),--('Aufzeichnungen'!$A$9:A94="AUFZEICHNUNG"))=1,'Aufzeichnungen'!M94,""),"")</s:f>
        <s:v/>
      </s:c>
      <s:c r="B94" s="19" t="str">
        <s:f>IF($A94="","",SUMPRODUCT(--('Aufzeichnungen'!$M$9:$M$209=$A94),--('Aufzeichnungen'!$A$9:$A$209="AUFZEICHNUNG"),--('Aufzeichnungen'!$R$9:$R$209="ha"),'Aufzeichnungen'!$Q$9:$Q$209))</s:f>
        <s:v/>
      </s:c>
      <s:c r="C94" s="19" t="str">
        <s:f>IF($A94="","",SUMPRODUCT(--('Aufzeichnungen'!$M$9:$M$209=$A94),--('Aufzeichnungen'!$A$9:$A$209="AUFZEICHNUNG"),--('Aufzeichnungen'!$R$9:$R$209="acre"),'Aufzeichnungen'!$Q$9:$Q$209))</s:f>
        <s:v/>
      </s:c>
      <s:c r="D94" s="19" t="str">
        <s:f>IF($A94="","",SUMPRODUCT(--('Aufzeichnungen'!$M$9:$M$209=$A94),--('Aufzeichnungen'!$A$9:$A$209="AUFZEICHNUNG"),--('Aufzeichnungen'!$R$9:$R$209="m²"),'Aufzeichnungen'!$Q$9:$Q$209))</s:f>
        <s:v/>
      </s:c>
      <s:c r="E94" s="20" t="str">
        <s:f>IF($A94="","",SUMPRODUCT(--('Aufzeichnungen'!$M$9:$M$209=$A94),--('Aufzeichnungen'!$A$9:$A$209="AUFZEICHNUNG"),--('Aufzeichnungen'!$Q$9:$Q$209=""))+SUMPRODUCT(--('Aufzeichnungen'!$M$9:$M$209=$A94),--('Aufzeichnungen'!$A$9:$A$209="AUFZEICHNUNG"),--('Aufzeichnungen'!$Q$9:$Q$209&lt;&gt;""),--('Aufzeichnungen'!$R$9:$R$209="")))</s:f>
        <s:v/>
      </s:c>
      <s:c r="F94" s="21" t="n"/>
      <s:c r="G94" s="18" t="str">
        <s:f>IF(AND('Aufzeichnungen'!A94="AUFZEICHNUNG",'Aufzeichnungen'!J94&lt;&gt;""),IF(SUMPRODUCT(--('Aufzeichnungen'!$J$9:J94='Aufzeichnungen'!J94),--('Aufzeichnungen'!$A$9:A94="AUFZEICHNUNG"))=1,'Aufzeichnungen'!J94,""),"")</s:f>
        <s:v/>
      </s:c>
      <s:c r="H94" s="19" t="str">
        <s:f>IF($G94="","",SUMPRODUCT(--('Aufzeichnungen'!$J$9:$J$209=$G94),--('Aufzeichnungen'!$A$9:$A$209="AUFZEICHNUNG"),--('Aufzeichnungen'!$R$9:$R$209="ha"),'Aufzeichnungen'!$Q$9:$Q$209))</s:f>
        <s:v/>
      </s:c>
      <s:c r="I94" s="19" t="str">
        <s:f>IF($G94="","",SUMPRODUCT(--('Aufzeichnungen'!$J$9:$J$209=$G94),--('Aufzeichnungen'!$A$9:$A$209="AUFZEICHNUNG"),--('Aufzeichnungen'!$R$9:$R$209="acre"),'Aufzeichnungen'!$Q$9:$Q$209))</s:f>
        <s:v/>
      </s:c>
      <s:c r="J94" s="19" t="str">
        <s:f>IF($G94="","",SUMPRODUCT(--('Aufzeichnungen'!$J$9:$J$209=$G94),--('Aufzeichnungen'!$A$9:$A$209="AUFZEICHNUNG"),--('Aufzeichnungen'!$R$9:$R$209="m²"),'Aufzeichnungen'!$Q$9:$Q$209))</s:f>
        <s:v/>
      </s:c>
      <s:c r="K94" s="20" t="str">
        <s:f>IF($G94="","",SUMPRODUCT(--('Aufzeichnungen'!$J$9:$J$209=$G94),--('Aufzeichnungen'!$A$9:$A$209="AUFZEICHNUNG"),--('Aufzeichnungen'!$Q$9:$Q$209=""))+SUMPRODUCT(--('Aufzeichnungen'!$J$9:$J$209=$G94),--('Aufzeichnungen'!$A$9:$A$209="AUFZEICHNUNG"),--('Aufzeichnungen'!$Q$9:$Q$209&lt;&gt;""),--('Aufzeichnungen'!$R$9:$R$209="")))</s:f>
        <s:v/>
      </s:c>
    </s:row>
    <s:row r="95" ht="25" customHeight="1">
      <s:c r="A95" s="18" t="str">
        <s:f>IF(AND('Aufzeichnungen'!A95="AUFZEICHNUNG",'Aufzeichnungen'!M95&lt;&gt;""),IF(SUMPRODUCT(--('Aufzeichnungen'!$M$9:M95='Aufzeichnungen'!M95),--('Aufzeichnungen'!$A$9:A95="AUFZEICHNUNG"))=1,'Aufzeichnungen'!M95,""),"")</s:f>
        <s:v/>
      </s:c>
      <s:c r="B95" s="19" t="str">
        <s:f>IF($A95="","",SUMPRODUCT(--('Aufzeichnungen'!$M$9:$M$209=$A95),--('Aufzeichnungen'!$A$9:$A$209="AUFZEICHNUNG"),--('Aufzeichnungen'!$R$9:$R$209="ha"),'Aufzeichnungen'!$Q$9:$Q$209))</s:f>
        <s:v/>
      </s:c>
      <s:c r="C95" s="19" t="str">
        <s:f>IF($A95="","",SUMPRODUCT(--('Aufzeichnungen'!$M$9:$M$209=$A95),--('Aufzeichnungen'!$A$9:$A$209="AUFZEICHNUNG"),--('Aufzeichnungen'!$R$9:$R$209="acre"),'Aufzeichnungen'!$Q$9:$Q$209))</s:f>
        <s:v/>
      </s:c>
      <s:c r="D95" s="19" t="str">
        <s:f>IF($A95="","",SUMPRODUCT(--('Aufzeichnungen'!$M$9:$M$209=$A95),--('Aufzeichnungen'!$A$9:$A$209="AUFZEICHNUNG"),--('Aufzeichnungen'!$R$9:$R$209="m²"),'Aufzeichnungen'!$Q$9:$Q$209))</s:f>
        <s:v/>
      </s:c>
      <s:c r="E95" s="20" t="str">
        <s:f>IF($A95="","",SUMPRODUCT(--('Aufzeichnungen'!$M$9:$M$209=$A95),--('Aufzeichnungen'!$A$9:$A$209="AUFZEICHNUNG"),--('Aufzeichnungen'!$Q$9:$Q$209=""))+SUMPRODUCT(--('Aufzeichnungen'!$M$9:$M$209=$A95),--('Aufzeichnungen'!$A$9:$A$209="AUFZEICHNUNG"),--('Aufzeichnungen'!$Q$9:$Q$209&lt;&gt;""),--('Aufzeichnungen'!$R$9:$R$209="")))</s:f>
        <s:v/>
      </s:c>
      <s:c r="F95" s="21" t="n"/>
      <s:c r="G95" s="18" t="str">
        <s:f>IF(AND('Aufzeichnungen'!A95="AUFZEICHNUNG",'Aufzeichnungen'!J95&lt;&gt;""),IF(SUMPRODUCT(--('Aufzeichnungen'!$J$9:J95='Aufzeichnungen'!J95),--('Aufzeichnungen'!$A$9:A95="AUFZEICHNUNG"))=1,'Aufzeichnungen'!J95,""),"")</s:f>
        <s:v/>
      </s:c>
      <s:c r="H95" s="19" t="str">
        <s:f>IF($G95="","",SUMPRODUCT(--('Aufzeichnungen'!$J$9:$J$209=$G95),--('Aufzeichnungen'!$A$9:$A$209="AUFZEICHNUNG"),--('Aufzeichnungen'!$R$9:$R$209="ha"),'Aufzeichnungen'!$Q$9:$Q$209))</s:f>
        <s:v/>
      </s:c>
      <s:c r="I95" s="19" t="str">
        <s:f>IF($G95="","",SUMPRODUCT(--('Aufzeichnungen'!$J$9:$J$209=$G95),--('Aufzeichnungen'!$A$9:$A$209="AUFZEICHNUNG"),--('Aufzeichnungen'!$R$9:$R$209="acre"),'Aufzeichnungen'!$Q$9:$Q$209))</s:f>
        <s:v/>
      </s:c>
      <s:c r="J95" s="19" t="str">
        <s:f>IF($G95="","",SUMPRODUCT(--('Aufzeichnungen'!$J$9:$J$209=$G95),--('Aufzeichnungen'!$A$9:$A$209="AUFZEICHNUNG"),--('Aufzeichnungen'!$R$9:$R$209="m²"),'Aufzeichnungen'!$Q$9:$Q$209))</s:f>
        <s:v/>
      </s:c>
      <s:c r="K95" s="20" t="str">
        <s:f>IF($G95="","",SUMPRODUCT(--('Aufzeichnungen'!$J$9:$J$209=$G95),--('Aufzeichnungen'!$A$9:$A$209="AUFZEICHNUNG"),--('Aufzeichnungen'!$Q$9:$Q$209=""))+SUMPRODUCT(--('Aufzeichnungen'!$J$9:$J$209=$G95),--('Aufzeichnungen'!$A$9:$A$209="AUFZEICHNUNG"),--('Aufzeichnungen'!$Q$9:$Q$209&lt;&gt;""),--('Aufzeichnungen'!$R$9:$R$209="")))</s:f>
        <s:v/>
      </s:c>
    </s:row>
    <s:row r="96" ht="25" customHeight="1">
      <s:c r="A96" s="18" t="str">
        <s:f>IF(AND('Aufzeichnungen'!A96="AUFZEICHNUNG",'Aufzeichnungen'!M96&lt;&gt;""),IF(SUMPRODUCT(--('Aufzeichnungen'!$M$9:M96='Aufzeichnungen'!M96),--('Aufzeichnungen'!$A$9:A96="AUFZEICHNUNG"))=1,'Aufzeichnungen'!M96,""),"")</s:f>
        <s:v/>
      </s:c>
      <s:c r="B96" s="19" t="str">
        <s:f>IF($A96="","",SUMPRODUCT(--('Aufzeichnungen'!$M$9:$M$209=$A96),--('Aufzeichnungen'!$A$9:$A$209="AUFZEICHNUNG"),--('Aufzeichnungen'!$R$9:$R$209="ha"),'Aufzeichnungen'!$Q$9:$Q$209))</s:f>
        <s:v/>
      </s:c>
      <s:c r="C96" s="19" t="str">
        <s:f>IF($A96="","",SUMPRODUCT(--('Aufzeichnungen'!$M$9:$M$209=$A96),--('Aufzeichnungen'!$A$9:$A$209="AUFZEICHNUNG"),--('Aufzeichnungen'!$R$9:$R$209="acre"),'Aufzeichnungen'!$Q$9:$Q$209))</s:f>
        <s:v/>
      </s:c>
      <s:c r="D96" s="19" t="str">
        <s:f>IF($A96="","",SUMPRODUCT(--('Aufzeichnungen'!$M$9:$M$209=$A96),--('Aufzeichnungen'!$A$9:$A$209="AUFZEICHNUNG"),--('Aufzeichnungen'!$R$9:$R$209="m²"),'Aufzeichnungen'!$Q$9:$Q$209))</s:f>
        <s:v/>
      </s:c>
      <s:c r="E96" s="20" t="str">
        <s:f>IF($A96="","",SUMPRODUCT(--('Aufzeichnungen'!$M$9:$M$209=$A96),--('Aufzeichnungen'!$A$9:$A$209="AUFZEICHNUNG"),--('Aufzeichnungen'!$Q$9:$Q$209=""))+SUMPRODUCT(--('Aufzeichnungen'!$M$9:$M$209=$A96),--('Aufzeichnungen'!$A$9:$A$209="AUFZEICHNUNG"),--('Aufzeichnungen'!$Q$9:$Q$209&lt;&gt;""),--('Aufzeichnungen'!$R$9:$R$209="")))</s:f>
        <s:v/>
      </s:c>
      <s:c r="F96" s="21" t="n"/>
      <s:c r="G96" s="18" t="str">
        <s:f>IF(AND('Aufzeichnungen'!A96="AUFZEICHNUNG",'Aufzeichnungen'!J96&lt;&gt;""),IF(SUMPRODUCT(--('Aufzeichnungen'!$J$9:J96='Aufzeichnungen'!J96),--('Aufzeichnungen'!$A$9:A96="AUFZEICHNUNG"))=1,'Aufzeichnungen'!J96,""),"")</s:f>
        <s:v/>
      </s:c>
      <s:c r="H96" s="19" t="str">
        <s:f>IF($G96="","",SUMPRODUCT(--('Aufzeichnungen'!$J$9:$J$209=$G96),--('Aufzeichnungen'!$A$9:$A$209="AUFZEICHNUNG"),--('Aufzeichnungen'!$R$9:$R$209="ha"),'Aufzeichnungen'!$Q$9:$Q$209))</s:f>
        <s:v/>
      </s:c>
      <s:c r="I96" s="19" t="str">
        <s:f>IF($G96="","",SUMPRODUCT(--('Aufzeichnungen'!$J$9:$J$209=$G96),--('Aufzeichnungen'!$A$9:$A$209="AUFZEICHNUNG"),--('Aufzeichnungen'!$R$9:$R$209="acre"),'Aufzeichnungen'!$Q$9:$Q$209))</s:f>
        <s:v/>
      </s:c>
      <s:c r="J96" s="19" t="str">
        <s:f>IF($G96="","",SUMPRODUCT(--('Aufzeichnungen'!$J$9:$J$209=$G96),--('Aufzeichnungen'!$A$9:$A$209="AUFZEICHNUNG"),--('Aufzeichnungen'!$R$9:$R$209="m²"),'Aufzeichnungen'!$Q$9:$Q$209))</s:f>
        <s:v/>
      </s:c>
      <s:c r="K96" s="20" t="str">
        <s:f>IF($G96="","",SUMPRODUCT(--('Aufzeichnungen'!$J$9:$J$209=$G96),--('Aufzeichnungen'!$A$9:$A$209="AUFZEICHNUNG"),--('Aufzeichnungen'!$Q$9:$Q$209=""))+SUMPRODUCT(--('Aufzeichnungen'!$J$9:$J$209=$G96),--('Aufzeichnungen'!$A$9:$A$209="AUFZEICHNUNG"),--('Aufzeichnungen'!$Q$9:$Q$209&lt;&gt;""),--('Aufzeichnungen'!$R$9:$R$209="")))</s:f>
        <s:v/>
      </s:c>
    </s:row>
    <s:row r="97" ht="25" customHeight="1">
      <s:c r="A97" s="18" t="str">
        <s:f>IF(AND('Aufzeichnungen'!A97="AUFZEICHNUNG",'Aufzeichnungen'!M97&lt;&gt;""),IF(SUMPRODUCT(--('Aufzeichnungen'!$M$9:M97='Aufzeichnungen'!M97),--('Aufzeichnungen'!$A$9:A97="AUFZEICHNUNG"))=1,'Aufzeichnungen'!M97,""),"")</s:f>
        <s:v/>
      </s:c>
      <s:c r="B97" s="19" t="str">
        <s:f>IF($A97="","",SUMPRODUCT(--('Aufzeichnungen'!$M$9:$M$209=$A97),--('Aufzeichnungen'!$A$9:$A$209="AUFZEICHNUNG"),--('Aufzeichnungen'!$R$9:$R$209="ha"),'Aufzeichnungen'!$Q$9:$Q$209))</s:f>
        <s:v/>
      </s:c>
      <s:c r="C97" s="19" t="str">
        <s:f>IF($A97="","",SUMPRODUCT(--('Aufzeichnungen'!$M$9:$M$209=$A97),--('Aufzeichnungen'!$A$9:$A$209="AUFZEICHNUNG"),--('Aufzeichnungen'!$R$9:$R$209="acre"),'Aufzeichnungen'!$Q$9:$Q$209))</s:f>
        <s:v/>
      </s:c>
      <s:c r="D97" s="19" t="str">
        <s:f>IF($A97="","",SUMPRODUCT(--('Aufzeichnungen'!$M$9:$M$209=$A97),--('Aufzeichnungen'!$A$9:$A$209="AUFZEICHNUNG"),--('Aufzeichnungen'!$R$9:$R$209="m²"),'Aufzeichnungen'!$Q$9:$Q$209))</s:f>
        <s:v/>
      </s:c>
      <s:c r="E97" s="20" t="str">
        <s:f>IF($A97="","",SUMPRODUCT(--('Aufzeichnungen'!$M$9:$M$209=$A97),--('Aufzeichnungen'!$A$9:$A$209="AUFZEICHNUNG"),--('Aufzeichnungen'!$Q$9:$Q$209=""))+SUMPRODUCT(--('Aufzeichnungen'!$M$9:$M$209=$A97),--('Aufzeichnungen'!$A$9:$A$209="AUFZEICHNUNG"),--('Aufzeichnungen'!$Q$9:$Q$209&lt;&gt;""),--('Aufzeichnungen'!$R$9:$R$209="")))</s:f>
        <s:v/>
      </s:c>
      <s:c r="F97" s="21" t="n"/>
      <s:c r="G97" s="18" t="str">
        <s:f>IF(AND('Aufzeichnungen'!A97="AUFZEICHNUNG",'Aufzeichnungen'!J97&lt;&gt;""),IF(SUMPRODUCT(--('Aufzeichnungen'!$J$9:J97='Aufzeichnungen'!J97),--('Aufzeichnungen'!$A$9:A97="AUFZEICHNUNG"))=1,'Aufzeichnungen'!J97,""),"")</s:f>
        <s:v/>
      </s:c>
      <s:c r="H97" s="19" t="str">
        <s:f>IF($G97="","",SUMPRODUCT(--('Aufzeichnungen'!$J$9:$J$209=$G97),--('Aufzeichnungen'!$A$9:$A$209="AUFZEICHNUNG"),--('Aufzeichnungen'!$R$9:$R$209="ha"),'Aufzeichnungen'!$Q$9:$Q$209))</s:f>
        <s:v/>
      </s:c>
      <s:c r="I97" s="19" t="str">
        <s:f>IF($G97="","",SUMPRODUCT(--('Aufzeichnungen'!$J$9:$J$209=$G97),--('Aufzeichnungen'!$A$9:$A$209="AUFZEICHNUNG"),--('Aufzeichnungen'!$R$9:$R$209="acre"),'Aufzeichnungen'!$Q$9:$Q$209))</s:f>
        <s:v/>
      </s:c>
      <s:c r="J97" s="19" t="str">
        <s:f>IF($G97="","",SUMPRODUCT(--('Aufzeichnungen'!$J$9:$J$209=$G97),--('Aufzeichnungen'!$A$9:$A$209="AUFZEICHNUNG"),--('Aufzeichnungen'!$R$9:$R$209="m²"),'Aufzeichnungen'!$Q$9:$Q$209))</s:f>
        <s:v/>
      </s:c>
      <s:c r="K97" s="20" t="str">
        <s:f>IF($G97="","",SUMPRODUCT(--('Aufzeichnungen'!$J$9:$J$209=$G97),--('Aufzeichnungen'!$A$9:$A$209="AUFZEICHNUNG"),--('Aufzeichnungen'!$Q$9:$Q$209=""))+SUMPRODUCT(--('Aufzeichnungen'!$J$9:$J$209=$G97),--('Aufzeichnungen'!$A$9:$A$209="AUFZEICHNUNG"),--('Aufzeichnungen'!$Q$9:$Q$209&lt;&gt;""),--('Aufzeichnungen'!$R$9:$R$209="")))</s:f>
        <s:v/>
      </s:c>
    </s:row>
    <s:row r="98" ht="25" customHeight="1">
      <s:c r="A98" s="18" t="str">
        <s:f>IF(AND('Aufzeichnungen'!A98="AUFZEICHNUNG",'Aufzeichnungen'!M98&lt;&gt;""),IF(SUMPRODUCT(--('Aufzeichnungen'!$M$9:M98='Aufzeichnungen'!M98),--('Aufzeichnungen'!$A$9:A98="AUFZEICHNUNG"))=1,'Aufzeichnungen'!M98,""),"")</s:f>
        <s:v/>
      </s:c>
      <s:c r="B98" s="19" t="str">
        <s:f>IF($A98="","",SUMPRODUCT(--('Aufzeichnungen'!$M$9:$M$209=$A98),--('Aufzeichnungen'!$A$9:$A$209="AUFZEICHNUNG"),--('Aufzeichnungen'!$R$9:$R$209="ha"),'Aufzeichnungen'!$Q$9:$Q$209))</s:f>
        <s:v/>
      </s:c>
      <s:c r="C98" s="19" t="str">
        <s:f>IF($A98="","",SUMPRODUCT(--('Aufzeichnungen'!$M$9:$M$209=$A98),--('Aufzeichnungen'!$A$9:$A$209="AUFZEICHNUNG"),--('Aufzeichnungen'!$R$9:$R$209="acre"),'Aufzeichnungen'!$Q$9:$Q$209))</s:f>
        <s:v/>
      </s:c>
      <s:c r="D98" s="19" t="str">
        <s:f>IF($A98="","",SUMPRODUCT(--('Aufzeichnungen'!$M$9:$M$209=$A98),--('Aufzeichnungen'!$A$9:$A$209="AUFZEICHNUNG"),--('Aufzeichnungen'!$R$9:$R$209="m²"),'Aufzeichnungen'!$Q$9:$Q$209))</s:f>
        <s:v/>
      </s:c>
      <s:c r="E98" s="20" t="str">
        <s:f>IF($A98="","",SUMPRODUCT(--('Aufzeichnungen'!$M$9:$M$209=$A98),--('Aufzeichnungen'!$A$9:$A$209="AUFZEICHNUNG"),--('Aufzeichnungen'!$Q$9:$Q$209=""))+SUMPRODUCT(--('Aufzeichnungen'!$M$9:$M$209=$A98),--('Aufzeichnungen'!$A$9:$A$209="AUFZEICHNUNG"),--('Aufzeichnungen'!$Q$9:$Q$209&lt;&gt;""),--('Aufzeichnungen'!$R$9:$R$209="")))</s:f>
        <s:v/>
      </s:c>
      <s:c r="F98" s="21" t="n"/>
      <s:c r="G98" s="18" t="str">
        <s:f>IF(AND('Aufzeichnungen'!A98="AUFZEICHNUNG",'Aufzeichnungen'!J98&lt;&gt;""),IF(SUMPRODUCT(--('Aufzeichnungen'!$J$9:J98='Aufzeichnungen'!J98),--('Aufzeichnungen'!$A$9:A98="AUFZEICHNUNG"))=1,'Aufzeichnungen'!J98,""),"")</s:f>
        <s:v/>
      </s:c>
      <s:c r="H98" s="19" t="str">
        <s:f>IF($G98="","",SUMPRODUCT(--('Aufzeichnungen'!$J$9:$J$209=$G98),--('Aufzeichnungen'!$A$9:$A$209="AUFZEICHNUNG"),--('Aufzeichnungen'!$R$9:$R$209="ha"),'Aufzeichnungen'!$Q$9:$Q$209))</s:f>
        <s:v/>
      </s:c>
      <s:c r="I98" s="19" t="str">
        <s:f>IF($G98="","",SUMPRODUCT(--('Aufzeichnungen'!$J$9:$J$209=$G98),--('Aufzeichnungen'!$A$9:$A$209="AUFZEICHNUNG"),--('Aufzeichnungen'!$R$9:$R$209="acre"),'Aufzeichnungen'!$Q$9:$Q$209))</s:f>
        <s:v/>
      </s:c>
      <s:c r="J98" s="19" t="str">
        <s:f>IF($G98="","",SUMPRODUCT(--('Aufzeichnungen'!$J$9:$J$209=$G98),--('Aufzeichnungen'!$A$9:$A$209="AUFZEICHNUNG"),--('Aufzeichnungen'!$R$9:$R$209="m²"),'Aufzeichnungen'!$Q$9:$Q$209))</s:f>
        <s:v/>
      </s:c>
      <s:c r="K98" s="20" t="str">
        <s:f>IF($G98="","",SUMPRODUCT(--('Aufzeichnungen'!$J$9:$J$209=$G98),--('Aufzeichnungen'!$A$9:$A$209="AUFZEICHNUNG"),--('Aufzeichnungen'!$Q$9:$Q$209=""))+SUMPRODUCT(--('Aufzeichnungen'!$J$9:$J$209=$G98),--('Aufzeichnungen'!$A$9:$A$209="AUFZEICHNUNG"),--('Aufzeichnungen'!$Q$9:$Q$209&lt;&gt;""),--('Aufzeichnungen'!$R$9:$R$209="")))</s:f>
        <s:v/>
      </s:c>
    </s:row>
    <s:row r="99" ht="25" customHeight="1">
      <s:c r="A99" s="18" t="str">
        <s:f>IF(AND('Aufzeichnungen'!A99="AUFZEICHNUNG",'Aufzeichnungen'!M99&lt;&gt;""),IF(SUMPRODUCT(--('Aufzeichnungen'!$M$9:M99='Aufzeichnungen'!M99),--('Aufzeichnungen'!$A$9:A99="AUFZEICHNUNG"))=1,'Aufzeichnungen'!M99,""),"")</s:f>
        <s:v/>
      </s:c>
      <s:c r="B99" s="19" t="str">
        <s:f>IF($A99="","",SUMPRODUCT(--('Aufzeichnungen'!$M$9:$M$209=$A99),--('Aufzeichnungen'!$A$9:$A$209="AUFZEICHNUNG"),--('Aufzeichnungen'!$R$9:$R$209="ha"),'Aufzeichnungen'!$Q$9:$Q$209))</s:f>
        <s:v/>
      </s:c>
      <s:c r="C99" s="19" t="str">
        <s:f>IF($A99="","",SUMPRODUCT(--('Aufzeichnungen'!$M$9:$M$209=$A99),--('Aufzeichnungen'!$A$9:$A$209="AUFZEICHNUNG"),--('Aufzeichnungen'!$R$9:$R$209="acre"),'Aufzeichnungen'!$Q$9:$Q$209))</s:f>
        <s:v/>
      </s:c>
      <s:c r="D99" s="19" t="str">
        <s:f>IF($A99="","",SUMPRODUCT(--('Aufzeichnungen'!$M$9:$M$209=$A99),--('Aufzeichnungen'!$A$9:$A$209="AUFZEICHNUNG"),--('Aufzeichnungen'!$R$9:$R$209="m²"),'Aufzeichnungen'!$Q$9:$Q$209))</s:f>
        <s:v/>
      </s:c>
      <s:c r="E99" s="20" t="str">
        <s:f>IF($A99="","",SUMPRODUCT(--('Aufzeichnungen'!$M$9:$M$209=$A99),--('Aufzeichnungen'!$A$9:$A$209="AUFZEICHNUNG"),--('Aufzeichnungen'!$Q$9:$Q$209=""))+SUMPRODUCT(--('Aufzeichnungen'!$M$9:$M$209=$A99),--('Aufzeichnungen'!$A$9:$A$209="AUFZEICHNUNG"),--('Aufzeichnungen'!$Q$9:$Q$209&lt;&gt;""),--('Aufzeichnungen'!$R$9:$R$209="")))</s:f>
        <s:v/>
      </s:c>
      <s:c r="F99" s="21" t="n"/>
      <s:c r="G99" s="18" t="str">
        <s:f>IF(AND('Aufzeichnungen'!A99="AUFZEICHNUNG",'Aufzeichnungen'!J99&lt;&gt;""),IF(SUMPRODUCT(--('Aufzeichnungen'!$J$9:J99='Aufzeichnungen'!J99),--('Aufzeichnungen'!$A$9:A99="AUFZEICHNUNG"))=1,'Aufzeichnungen'!J99,""),"")</s:f>
        <s:v/>
      </s:c>
      <s:c r="H99" s="19" t="str">
        <s:f>IF($G99="","",SUMPRODUCT(--('Aufzeichnungen'!$J$9:$J$209=$G99),--('Aufzeichnungen'!$A$9:$A$209="AUFZEICHNUNG"),--('Aufzeichnungen'!$R$9:$R$209="ha"),'Aufzeichnungen'!$Q$9:$Q$209))</s:f>
        <s:v/>
      </s:c>
      <s:c r="I99" s="19" t="str">
        <s:f>IF($G99="","",SUMPRODUCT(--('Aufzeichnungen'!$J$9:$J$209=$G99),--('Aufzeichnungen'!$A$9:$A$209="AUFZEICHNUNG"),--('Aufzeichnungen'!$R$9:$R$209="acre"),'Aufzeichnungen'!$Q$9:$Q$209))</s:f>
        <s:v/>
      </s:c>
      <s:c r="J99" s="19" t="str">
        <s:f>IF($G99="","",SUMPRODUCT(--('Aufzeichnungen'!$J$9:$J$209=$G99),--('Aufzeichnungen'!$A$9:$A$209="AUFZEICHNUNG"),--('Aufzeichnungen'!$R$9:$R$209="m²"),'Aufzeichnungen'!$Q$9:$Q$209))</s:f>
        <s:v/>
      </s:c>
      <s:c r="K99" s="20" t="str">
        <s:f>IF($G99="","",SUMPRODUCT(--('Aufzeichnungen'!$J$9:$J$209=$G99),--('Aufzeichnungen'!$A$9:$A$209="AUFZEICHNUNG"),--('Aufzeichnungen'!$Q$9:$Q$209=""))+SUMPRODUCT(--('Aufzeichnungen'!$J$9:$J$209=$G99),--('Aufzeichnungen'!$A$9:$A$209="AUFZEICHNUNG"),--('Aufzeichnungen'!$Q$9:$Q$209&lt;&gt;""),--('Aufzeichnungen'!$R$9:$R$209="")))</s:f>
        <s:v/>
      </s:c>
    </s:row>
    <s:row r="100" ht="25" customHeight="1">
      <s:c r="A100" s="18" t="str">
        <s:f>IF(AND('Aufzeichnungen'!A100="AUFZEICHNUNG",'Aufzeichnungen'!M100&lt;&gt;""),IF(SUMPRODUCT(--('Aufzeichnungen'!$M$9:M100='Aufzeichnungen'!M100),--('Aufzeichnungen'!$A$9:A100="AUFZEICHNUNG"))=1,'Aufzeichnungen'!M100,""),"")</s:f>
        <s:v/>
      </s:c>
      <s:c r="B100" s="19" t="str">
        <s:f>IF($A100="","",SUMPRODUCT(--('Aufzeichnungen'!$M$9:$M$209=$A100),--('Aufzeichnungen'!$A$9:$A$209="AUFZEICHNUNG"),--('Aufzeichnungen'!$R$9:$R$209="ha"),'Aufzeichnungen'!$Q$9:$Q$209))</s:f>
        <s:v/>
      </s:c>
      <s:c r="C100" s="19" t="str">
        <s:f>IF($A100="","",SUMPRODUCT(--('Aufzeichnungen'!$M$9:$M$209=$A100),--('Aufzeichnungen'!$A$9:$A$209="AUFZEICHNUNG"),--('Aufzeichnungen'!$R$9:$R$209="acre"),'Aufzeichnungen'!$Q$9:$Q$209))</s:f>
        <s:v/>
      </s:c>
      <s:c r="D100" s="19" t="str">
        <s:f>IF($A100="","",SUMPRODUCT(--('Aufzeichnungen'!$M$9:$M$209=$A100),--('Aufzeichnungen'!$A$9:$A$209="AUFZEICHNUNG"),--('Aufzeichnungen'!$R$9:$R$209="m²"),'Aufzeichnungen'!$Q$9:$Q$209))</s:f>
        <s:v/>
      </s:c>
      <s:c r="E100" s="20" t="str">
        <s:f>IF($A100="","",SUMPRODUCT(--('Aufzeichnungen'!$M$9:$M$209=$A100),--('Aufzeichnungen'!$A$9:$A$209="AUFZEICHNUNG"),--('Aufzeichnungen'!$Q$9:$Q$209=""))+SUMPRODUCT(--('Aufzeichnungen'!$M$9:$M$209=$A100),--('Aufzeichnungen'!$A$9:$A$209="AUFZEICHNUNG"),--('Aufzeichnungen'!$Q$9:$Q$209&lt;&gt;""),--('Aufzeichnungen'!$R$9:$R$209="")))</s:f>
        <s:v/>
      </s:c>
      <s:c r="F100" s="21" t="n"/>
      <s:c r="G100" s="18" t="str">
        <s:f>IF(AND('Aufzeichnungen'!A100="AUFZEICHNUNG",'Aufzeichnungen'!J100&lt;&gt;""),IF(SUMPRODUCT(--('Aufzeichnungen'!$J$9:J100='Aufzeichnungen'!J100),--('Aufzeichnungen'!$A$9:A100="AUFZEICHNUNG"))=1,'Aufzeichnungen'!J100,""),"")</s:f>
        <s:v/>
      </s:c>
      <s:c r="H100" s="19" t="str">
        <s:f>IF($G100="","",SUMPRODUCT(--('Aufzeichnungen'!$J$9:$J$209=$G100),--('Aufzeichnungen'!$A$9:$A$209="AUFZEICHNUNG"),--('Aufzeichnungen'!$R$9:$R$209="ha"),'Aufzeichnungen'!$Q$9:$Q$209))</s:f>
        <s:v/>
      </s:c>
      <s:c r="I100" s="19" t="str">
        <s:f>IF($G100="","",SUMPRODUCT(--('Aufzeichnungen'!$J$9:$J$209=$G100),--('Aufzeichnungen'!$A$9:$A$209="AUFZEICHNUNG"),--('Aufzeichnungen'!$R$9:$R$209="acre"),'Aufzeichnungen'!$Q$9:$Q$209))</s:f>
        <s:v/>
      </s:c>
      <s:c r="J100" s="19" t="str">
        <s:f>IF($G100="","",SUMPRODUCT(--('Aufzeichnungen'!$J$9:$J$209=$G100),--('Aufzeichnungen'!$A$9:$A$209="AUFZEICHNUNG"),--('Aufzeichnungen'!$R$9:$R$209="m²"),'Aufzeichnungen'!$Q$9:$Q$209))</s:f>
        <s:v/>
      </s:c>
      <s:c r="K100" s="20" t="str">
        <s:f>IF($G100="","",SUMPRODUCT(--('Aufzeichnungen'!$J$9:$J$209=$G100),--('Aufzeichnungen'!$A$9:$A$209="AUFZEICHNUNG"),--('Aufzeichnungen'!$Q$9:$Q$209=""))+SUMPRODUCT(--('Aufzeichnungen'!$J$9:$J$209=$G100),--('Aufzeichnungen'!$A$9:$A$209="AUFZEICHNUNG"),--('Aufzeichnungen'!$Q$9:$Q$209&lt;&gt;""),--('Aufzeichnungen'!$R$9:$R$209="")))</s:f>
        <s:v/>
      </s:c>
    </s:row>
    <s:row r="101" ht="25" customHeight="1">
      <s:c r="A101" s="18" t="str">
        <s:f>IF(AND('Aufzeichnungen'!A101="AUFZEICHNUNG",'Aufzeichnungen'!M101&lt;&gt;""),IF(SUMPRODUCT(--('Aufzeichnungen'!$M$9:M101='Aufzeichnungen'!M101),--('Aufzeichnungen'!$A$9:A101="AUFZEICHNUNG"))=1,'Aufzeichnungen'!M101,""),"")</s:f>
        <s:v/>
      </s:c>
      <s:c r="B101" s="19" t="str">
        <s:f>IF($A101="","",SUMPRODUCT(--('Aufzeichnungen'!$M$9:$M$209=$A101),--('Aufzeichnungen'!$A$9:$A$209="AUFZEICHNUNG"),--('Aufzeichnungen'!$R$9:$R$209="ha"),'Aufzeichnungen'!$Q$9:$Q$209))</s:f>
        <s:v/>
      </s:c>
      <s:c r="C101" s="19" t="str">
        <s:f>IF($A101="","",SUMPRODUCT(--('Aufzeichnungen'!$M$9:$M$209=$A101),--('Aufzeichnungen'!$A$9:$A$209="AUFZEICHNUNG"),--('Aufzeichnungen'!$R$9:$R$209="acre"),'Aufzeichnungen'!$Q$9:$Q$209))</s:f>
        <s:v/>
      </s:c>
      <s:c r="D101" s="19" t="str">
        <s:f>IF($A101="","",SUMPRODUCT(--('Aufzeichnungen'!$M$9:$M$209=$A101),--('Aufzeichnungen'!$A$9:$A$209="AUFZEICHNUNG"),--('Aufzeichnungen'!$R$9:$R$209="m²"),'Aufzeichnungen'!$Q$9:$Q$209))</s:f>
        <s:v/>
      </s:c>
      <s:c r="E101" s="20" t="str">
        <s:f>IF($A101="","",SUMPRODUCT(--('Aufzeichnungen'!$M$9:$M$209=$A101),--('Aufzeichnungen'!$A$9:$A$209="AUFZEICHNUNG"),--('Aufzeichnungen'!$Q$9:$Q$209=""))+SUMPRODUCT(--('Aufzeichnungen'!$M$9:$M$209=$A101),--('Aufzeichnungen'!$A$9:$A$209="AUFZEICHNUNG"),--('Aufzeichnungen'!$Q$9:$Q$209&lt;&gt;""),--('Aufzeichnungen'!$R$9:$R$209="")))</s:f>
        <s:v/>
      </s:c>
      <s:c r="F101" s="21" t="n"/>
      <s:c r="G101" s="18" t="str">
        <s:f>IF(AND('Aufzeichnungen'!A101="AUFZEICHNUNG",'Aufzeichnungen'!J101&lt;&gt;""),IF(SUMPRODUCT(--('Aufzeichnungen'!$J$9:J101='Aufzeichnungen'!J101),--('Aufzeichnungen'!$A$9:A101="AUFZEICHNUNG"))=1,'Aufzeichnungen'!J101,""),"")</s:f>
        <s:v/>
      </s:c>
      <s:c r="H101" s="19" t="str">
        <s:f>IF($G101="","",SUMPRODUCT(--('Aufzeichnungen'!$J$9:$J$209=$G101),--('Aufzeichnungen'!$A$9:$A$209="AUFZEICHNUNG"),--('Aufzeichnungen'!$R$9:$R$209="ha"),'Aufzeichnungen'!$Q$9:$Q$209))</s:f>
        <s:v/>
      </s:c>
      <s:c r="I101" s="19" t="str">
        <s:f>IF($G101="","",SUMPRODUCT(--('Aufzeichnungen'!$J$9:$J$209=$G101),--('Aufzeichnungen'!$A$9:$A$209="AUFZEICHNUNG"),--('Aufzeichnungen'!$R$9:$R$209="acre"),'Aufzeichnungen'!$Q$9:$Q$209))</s:f>
        <s:v/>
      </s:c>
      <s:c r="J101" s="19" t="str">
        <s:f>IF($G101="","",SUMPRODUCT(--('Aufzeichnungen'!$J$9:$J$209=$G101),--('Aufzeichnungen'!$A$9:$A$209="AUFZEICHNUNG"),--('Aufzeichnungen'!$R$9:$R$209="m²"),'Aufzeichnungen'!$Q$9:$Q$209))</s:f>
        <s:v/>
      </s:c>
      <s:c r="K101" s="20" t="str">
        <s:f>IF($G101="","",SUMPRODUCT(--('Aufzeichnungen'!$J$9:$J$209=$G101),--('Aufzeichnungen'!$A$9:$A$209="AUFZEICHNUNG"),--('Aufzeichnungen'!$Q$9:$Q$209=""))+SUMPRODUCT(--('Aufzeichnungen'!$J$9:$J$209=$G101),--('Aufzeichnungen'!$A$9:$A$209="AUFZEICHNUNG"),--('Aufzeichnungen'!$Q$9:$Q$209&lt;&gt;""),--('Aufzeichnungen'!$R$9:$R$209="")))</s:f>
        <s:v/>
      </s:c>
    </s:row>
    <s:row r="102" ht="25" customHeight="1">
      <s:c r="A102" s="18" t="str">
        <s:f>IF(AND('Aufzeichnungen'!A102="AUFZEICHNUNG",'Aufzeichnungen'!M102&lt;&gt;""),IF(SUMPRODUCT(--('Aufzeichnungen'!$M$9:M102='Aufzeichnungen'!M102),--('Aufzeichnungen'!$A$9:A102="AUFZEICHNUNG"))=1,'Aufzeichnungen'!M102,""),"")</s:f>
        <s:v/>
      </s:c>
      <s:c r="B102" s="19" t="str">
        <s:f>IF($A102="","",SUMPRODUCT(--('Aufzeichnungen'!$M$9:$M$209=$A102),--('Aufzeichnungen'!$A$9:$A$209="AUFZEICHNUNG"),--('Aufzeichnungen'!$R$9:$R$209="ha"),'Aufzeichnungen'!$Q$9:$Q$209))</s:f>
        <s:v/>
      </s:c>
      <s:c r="C102" s="19" t="str">
        <s:f>IF($A102="","",SUMPRODUCT(--('Aufzeichnungen'!$M$9:$M$209=$A102),--('Aufzeichnungen'!$A$9:$A$209="AUFZEICHNUNG"),--('Aufzeichnungen'!$R$9:$R$209="acre"),'Aufzeichnungen'!$Q$9:$Q$209))</s:f>
        <s:v/>
      </s:c>
      <s:c r="D102" s="19" t="str">
        <s:f>IF($A102="","",SUMPRODUCT(--('Aufzeichnungen'!$M$9:$M$209=$A102),--('Aufzeichnungen'!$A$9:$A$209="AUFZEICHNUNG"),--('Aufzeichnungen'!$R$9:$R$209="m²"),'Aufzeichnungen'!$Q$9:$Q$209))</s:f>
        <s:v/>
      </s:c>
      <s:c r="E102" s="20" t="str">
        <s:f>IF($A102="","",SUMPRODUCT(--('Aufzeichnungen'!$M$9:$M$209=$A102),--('Aufzeichnungen'!$A$9:$A$209="AUFZEICHNUNG"),--('Aufzeichnungen'!$Q$9:$Q$209=""))+SUMPRODUCT(--('Aufzeichnungen'!$M$9:$M$209=$A102),--('Aufzeichnungen'!$A$9:$A$209="AUFZEICHNUNG"),--('Aufzeichnungen'!$Q$9:$Q$209&lt;&gt;""),--('Aufzeichnungen'!$R$9:$R$209="")))</s:f>
        <s:v/>
      </s:c>
      <s:c r="F102" s="21" t="n"/>
      <s:c r="G102" s="18" t="str">
        <s:f>IF(AND('Aufzeichnungen'!A102="AUFZEICHNUNG",'Aufzeichnungen'!J102&lt;&gt;""),IF(SUMPRODUCT(--('Aufzeichnungen'!$J$9:J102='Aufzeichnungen'!J102),--('Aufzeichnungen'!$A$9:A102="AUFZEICHNUNG"))=1,'Aufzeichnungen'!J102,""),"")</s:f>
        <s:v/>
      </s:c>
      <s:c r="H102" s="19" t="str">
        <s:f>IF($G102="","",SUMPRODUCT(--('Aufzeichnungen'!$J$9:$J$209=$G102),--('Aufzeichnungen'!$A$9:$A$209="AUFZEICHNUNG"),--('Aufzeichnungen'!$R$9:$R$209="ha"),'Aufzeichnungen'!$Q$9:$Q$209))</s:f>
        <s:v/>
      </s:c>
      <s:c r="I102" s="19" t="str">
        <s:f>IF($G102="","",SUMPRODUCT(--('Aufzeichnungen'!$J$9:$J$209=$G102),--('Aufzeichnungen'!$A$9:$A$209="AUFZEICHNUNG"),--('Aufzeichnungen'!$R$9:$R$209="acre"),'Aufzeichnungen'!$Q$9:$Q$209))</s:f>
        <s:v/>
      </s:c>
      <s:c r="J102" s="19" t="str">
        <s:f>IF($G102="","",SUMPRODUCT(--('Aufzeichnungen'!$J$9:$J$209=$G102),--('Aufzeichnungen'!$A$9:$A$209="AUFZEICHNUNG"),--('Aufzeichnungen'!$R$9:$R$209="m²"),'Aufzeichnungen'!$Q$9:$Q$209))</s:f>
        <s:v/>
      </s:c>
      <s:c r="K102" s="20" t="str">
        <s:f>IF($G102="","",SUMPRODUCT(--('Aufzeichnungen'!$J$9:$J$209=$G102),--('Aufzeichnungen'!$A$9:$A$209="AUFZEICHNUNG"),--('Aufzeichnungen'!$Q$9:$Q$209=""))+SUMPRODUCT(--('Aufzeichnungen'!$J$9:$J$209=$G102),--('Aufzeichnungen'!$A$9:$A$209="AUFZEICHNUNG"),--('Aufzeichnungen'!$Q$9:$Q$209&lt;&gt;""),--('Aufzeichnungen'!$R$9:$R$209="")))</s:f>
        <s:v/>
      </s:c>
    </s:row>
    <s:row r="103" ht="25" customHeight="1">
      <s:c r="A103" s="18" t="str">
        <s:f>IF(AND('Aufzeichnungen'!A103="AUFZEICHNUNG",'Aufzeichnungen'!M103&lt;&gt;""),IF(SUMPRODUCT(--('Aufzeichnungen'!$M$9:M103='Aufzeichnungen'!M103),--('Aufzeichnungen'!$A$9:A103="AUFZEICHNUNG"))=1,'Aufzeichnungen'!M103,""),"")</s:f>
        <s:v/>
      </s:c>
      <s:c r="B103" s="19" t="str">
        <s:f>IF($A103="","",SUMPRODUCT(--('Aufzeichnungen'!$M$9:$M$209=$A103),--('Aufzeichnungen'!$A$9:$A$209="AUFZEICHNUNG"),--('Aufzeichnungen'!$R$9:$R$209="ha"),'Aufzeichnungen'!$Q$9:$Q$209))</s:f>
        <s:v/>
      </s:c>
      <s:c r="C103" s="19" t="str">
        <s:f>IF($A103="","",SUMPRODUCT(--('Aufzeichnungen'!$M$9:$M$209=$A103),--('Aufzeichnungen'!$A$9:$A$209="AUFZEICHNUNG"),--('Aufzeichnungen'!$R$9:$R$209="acre"),'Aufzeichnungen'!$Q$9:$Q$209))</s:f>
        <s:v/>
      </s:c>
      <s:c r="D103" s="19" t="str">
        <s:f>IF($A103="","",SUMPRODUCT(--('Aufzeichnungen'!$M$9:$M$209=$A103),--('Aufzeichnungen'!$A$9:$A$209="AUFZEICHNUNG"),--('Aufzeichnungen'!$R$9:$R$209="m²"),'Aufzeichnungen'!$Q$9:$Q$209))</s:f>
        <s:v/>
      </s:c>
      <s:c r="E103" s="20" t="str">
        <s:f>IF($A103="","",SUMPRODUCT(--('Aufzeichnungen'!$M$9:$M$209=$A103),--('Aufzeichnungen'!$A$9:$A$209="AUFZEICHNUNG"),--('Aufzeichnungen'!$Q$9:$Q$209=""))+SUMPRODUCT(--('Aufzeichnungen'!$M$9:$M$209=$A103),--('Aufzeichnungen'!$A$9:$A$209="AUFZEICHNUNG"),--('Aufzeichnungen'!$Q$9:$Q$209&lt;&gt;""),--('Aufzeichnungen'!$R$9:$R$209="")))</s:f>
        <s:v/>
      </s:c>
      <s:c r="F103" s="21" t="n"/>
      <s:c r="G103" s="18" t="str">
        <s:f>IF(AND('Aufzeichnungen'!A103="AUFZEICHNUNG",'Aufzeichnungen'!J103&lt;&gt;""),IF(SUMPRODUCT(--('Aufzeichnungen'!$J$9:J103='Aufzeichnungen'!J103),--('Aufzeichnungen'!$A$9:A103="AUFZEICHNUNG"))=1,'Aufzeichnungen'!J103,""),"")</s:f>
        <s:v/>
      </s:c>
      <s:c r="H103" s="19" t="str">
        <s:f>IF($G103="","",SUMPRODUCT(--('Aufzeichnungen'!$J$9:$J$209=$G103),--('Aufzeichnungen'!$A$9:$A$209="AUFZEICHNUNG"),--('Aufzeichnungen'!$R$9:$R$209="ha"),'Aufzeichnungen'!$Q$9:$Q$209))</s:f>
        <s:v/>
      </s:c>
      <s:c r="I103" s="19" t="str">
        <s:f>IF($G103="","",SUMPRODUCT(--('Aufzeichnungen'!$J$9:$J$209=$G103),--('Aufzeichnungen'!$A$9:$A$209="AUFZEICHNUNG"),--('Aufzeichnungen'!$R$9:$R$209="acre"),'Aufzeichnungen'!$Q$9:$Q$209))</s:f>
        <s:v/>
      </s:c>
      <s:c r="J103" s="19" t="str">
        <s:f>IF($G103="","",SUMPRODUCT(--('Aufzeichnungen'!$J$9:$J$209=$G103),--('Aufzeichnungen'!$A$9:$A$209="AUFZEICHNUNG"),--('Aufzeichnungen'!$R$9:$R$209="m²"),'Aufzeichnungen'!$Q$9:$Q$209))</s:f>
        <s:v/>
      </s:c>
      <s:c r="K103" s="20" t="str">
        <s:f>IF($G103="","",SUMPRODUCT(--('Aufzeichnungen'!$J$9:$J$209=$G103),--('Aufzeichnungen'!$A$9:$A$209="AUFZEICHNUNG"),--('Aufzeichnungen'!$Q$9:$Q$209=""))+SUMPRODUCT(--('Aufzeichnungen'!$J$9:$J$209=$G103),--('Aufzeichnungen'!$A$9:$A$209="AUFZEICHNUNG"),--('Aufzeichnungen'!$Q$9:$Q$209&lt;&gt;""),--('Aufzeichnungen'!$R$9:$R$209="")))</s:f>
        <s:v/>
      </s:c>
    </s:row>
    <s:row r="104" ht="25" customHeight="1">
      <s:c r="A104" s="18" t="str">
        <s:f>IF(AND('Aufzeichnungen'!A104="AUFZEICHNUNG",'Aufzeichnungen'!M104&lt;&gt;""),IF(SUMPRODUCT(--('Aufzeichnungen'!$M$9:M104='Aufzeichnungen'!M104),--('Aufzeichnungen'!$A$9:A104="AUFZEICHNUNG"))=1,'Aufzeichnungen'!M104,""),"")</s:f>
        <s:v/>
      </s:c>
      <s:c r="B104" s="19" t="str">
        <s:f>IF($A104="","",SUMPRODUCT(--('Aufzeichnungen'!$M$9:$M$209=$A104),--('Aufzeichnungen'!$A$9:$A$209="AUFZEICHNUNG"),--('Aufzeichnungen'!$R$9:$R$209="ha"),'Aufzeichnungen'!$Q$9:$Q$209))</s:f>
        <s:v/>
      </s:c>
      <s:c r="C104" s="19" t="str">
        <s:f>IF($A104="","",SUMPRODUCT(--('Aufzeichnungen'!$M$9:$M$209=$A104),--('Aufzeichnungen'!$A$9:$A$209="AUFZEICHNUNG"),--('Aufzeichnungen'!$R$9:$R$209="acre"),'Aufzeichnungen'!$Q$9:$Q$209))</s:f>
        <s:v/>
      </s:c>
      <s:c r="D104" s="19" t="str">
        <s:f>IF($A104="","",SUMPRODUCT(--('Aufzeichnungen'!$M$9:$M$209=$A104),--('Aufzeichnungen'!$A$9:$A$209="AUFZEICHNUNG"),--('Aufzeichnungen'!$R$9:$R$209="m²"),'Aufzeichnungen'!$Q$9:$Q$209))</s:f>
        <s:v/>
      </s:c>
      <s:c r="E104" s="20" t="str">
        <s:f>IF($A104="","",SUMPRODUCT(--('Aufzeichnungen'!$M$9:$M$209=$A104),--('Aufzeichnungen'!$A$9:$A$209="AUFZEICHNUNG"),--('Aufzeichnungen'!$Q$9:$Q$209=""))+SUMPRODUCT(--('Aufzeichnungen'!$M$9:$M$209=$A104),--('Aufzeichnungen'!$A$9:$A$209="AUFZEICHNUNG"),--('Aufzeichnungen'!$Q$9:$Q$209&lt;&gt;""),--('Aufzeichnungen'!$R$9:$R$209="")))</s:f>
        <s:v/>
      </s:c>
      <s:c r="F104" s="21" t="n"/>
      <s:c r="G104" s="18" t="str">
        <s:f>IF(AND('Aufzeichnungen'!A104="AUFZEICHNUNG",'Aufzeichnungen'!J104&lt;&gt;""),IF(SUMPRODUCT(--('Aufzeichnungen'!$J$9:J104='Aufzeichnungen'!J104),--('Aufzeichnungen'!$A$9:A104="AUFZEICHNUNG"))=1,'Aufzeichnungen'!J104,""),"")</s:f>
        <s:v/>
      </s:c>
      <s:c r="H104" s="19" t="str">
        <s:f>IF($G104="","",SUMPRODUCT(--('Aufzeichnungen'!$J$9:$J$209=$G104),--('Aufzeichnungen'!$A$9:$A$209="AUFZEICHNUNG"),--('Aufzeichnungen'!$R$9:$R$209="ha"),'Aufzeichnungen'!$Q$9:$Q$209))</s:f>
        <s:v/>
      </s:c>
      <s:c r="I104" s="19" t="str">
        <s:f>IF($G104="","",SUMPRODUCT(--('Aufzeichnungen'!$J$9:$J$209=$G104),--('Aufzeichnungen'!$A$9:$A$209="AUFZEICHNUNG"),--('Aufzeichnungen'!$R$9:$R$209="acre"),'Aufzeichnungen'!$Q$9:$Q$209))</s:f>
        <s:v/>
      </s:c>
      <s:c r="J104" s="19" t="str">
        <s:f>IF($G104="","",SUMPRODUCT(--('Aufzeichnungen'!$J$9:$J$209=$G104),--('Aufzeichnungen'!$A$9:$A$209="AUFZEICHNUNG"),--('Aufzeichnungen'!$R$9:$R$209="m²"),'Aufzeichnungen'!$Q$9:$Q$209))</s:f>
        <s:v/>
      </s:c>
      <s:c r="K104" s="20" t="str">
        <s:f>IF($G104="","",SUMPRODUCT(--('Aufzeichnungen'!$J$9:$J$209=$G104),--('Aufzeichnungen'!$A$9:$A$209="AUFZEICHNUNG"),--('Aufzeichnungen'!$Q$9:$Q$209=""))+SUMPRODUCT(--('Aufzeichnungen'!$J$9:$J$209=$G104),--('Aufzeichnungen'!$A$9:$A$209="AUFZEICHNUNG"),--('Aufzeichnungen'!$Q$9:$Q$209&lt;&gt;""),--('Aufzeichnungen'!$R$9:$R$209="")))</s:f>
        <s:v/>
      </s:c>
    </s:row>
    <s:row r="105" ht="25" customHeight="1">
      <s:c r="A105" s="18" t="str">
        <s:f>IF(AND('Aufzeichnungen'!A105="AUFZEICHNUNG",'Aufzeichnungen'!M105&lt;&gt;""),IF(SUMPRODUCT(--('Aufzeichnungen'!$M$9:M105='Aufzeichnungen'!M105),--('Aufzeichnungen'!$A$9:A105="AUFZEICHNUNG"))=1,'Aufzeichnungen'!M105,""),"")</s:f>
        <s:v/>
      </s:c>
      <s:c r="B105" s="19" t="str">
        <s:f>IF($A105="","",SUMPRODUCT(--('Aufzeichnungen'!$M$9:$M$209=$A105),--('Aufzeichnungen'!$A$9:$A$209="AUFZEICHNUNG"),--('Aufzeichnungen'!$R$9:$R$209="ha"),'Aufzeichnungen'!$Q$9:$Q$209))</s:f>
        <s:v/>
      </s:c>
      <s:c r="C105" s="19" t="str">
        <s:f>IF($A105="","",SUMPRODUCT(--('Aufzeichnungen'!$M$9:$M$209=$A105),--('Aufzeichnungen'!$A$9:$A$209="AUFZEICHNUNG"),--('Aufzeichnungen'!$R$9:$R$209="acre"),'Aufzeichnungen'!$Q$9:$Q$209))</s:f>
        <s:v/>
      </s:c>
      <s:c r="D105" s="19" t="str">
        <s:f>IF($A105="","",SUMPRODUCT(--('Aufzeichnungen'!$M$9:$M$209=$A105),--('Aufzeichnungen'!$A$9:$A$209="AUFZEICHNUNG"),--('Aufzeichnungen'!$R$9:$R$209="m²"),'Aufzeichnungen'!$Q$9:$Q$209))</s:f>
        <s:v/>
      </s:c>
      <s:c r="E105" s="20" t="str">
        <s:f>IF($A105="","",SUMPRODUCT(--('Aufzeichnungen'!$M$9:$M$209=$A105),--('Aufzeichnungen'!$A$9:$A$209="AUFZEICHNUNG"),--('Aufzeichnungen'!$Q$9:$Q$209=""))+SUMPRODUCT(--('Aufzeichnungen'!$M$9:$M$209=$A105),--('Aufzeichnungen'!$A$9:$A$209="AUFZEICHNUNG"),--('Aufzeichnungen'!$Q$9:$Q$209&lt;&gt;""),--('Aufzeichnungen'!$R$9:$R$209="")))</s:f>
        <s:v/>
      </s:c>
      <s:c r="F105" s="21" t="n"/>
      <s:c r="G105" s="18" t="str">
        <s:f>IF(AND('Aufzeichnungen'!A105="AUFZEICHNUNG",'Aufzeichnungen'!J105&lt;&gt;""),IF(SUMPRODUCT(--('Aufzeichnungen'!$J$9:J105='Aufzeichnungen'!J105),--('Aufzeichnungen'!$A$9:A105="AUFZEICHNUNG"))=1,'Aufzeichnungen'!J105,""),"")</s:f>
        <s:v/>
      </s:c>
      <s:c r="H105" s="19" t="str">
        <s:f>IF($G105="","",SUMPRODUCT(--('Aufzeichnungen'!$J$9:$J$209=$G105),--('Aufzeichnungen'!$A$9:$A$209="AUFZEICHNUNG"),--('Aufzeichnungen'!$R$9:$R$209="ha"),'Aufzeichnungen'!$Q$9:$Q$209))</s:f>
        <s:v/>
      </s:c>
      <s:c r="I105" s="19" t="str">
        <s:f>IF($G105="","",SUMPRODUCT(--('Aufzeichnungen'!$J$9:$J$209=$G105),--('Aufzeichnungen'!$A$9:$A$209="AUFZEICHNUNG"),--('Aufzeichnungen'!$R$9:$R$209="acre"),'Aufzeichnungen'!$Q$9:$Q$209))</s:f>
        <s:v/>
      </s:c>
      <s:c r="J105" s="19" t="str">
        <s:f>IF($G105="","",SUMPRODUCT(--('Aufzeichnungen'!$J$9:$J$209=$G105),--('Aufzeichnungen'!$A$9:$A$209="AUFZEICHNUNG"),--('Aufzeichnungen'!$R$9:$R$209="m²"),'Aufzeichnungen'!$Q$9:$Q$209))</s:f>
        <s:v/>
      </s:c>
      <s:c r="K105" s="20" t="str">
        <s:f>IF($G105="","",SUMPRODUCT(--('Aufzeichnungen'!$J$9:$J$209=$G105),--('Aufzeichnungen'!$A$9:$A$209="AUFZEICHNUNG"),--('Aufzeichnungen'!$Q$9:$Q$209=""))+SUMPRODUCT(--('Aufzeichnungen'!$J$9:$J$209=$G105),--('Aufzeichnungen'!$A$9:$A$209="AUFZEICHNUNG"),--('Aufzeichnungen'!$Q$9:$Q$209&lt;&gt;""),--('Aufzeichnungen'!$R$9:$R$209="")))</s:f>
        <s:v/>
      </s:c>
    </s:row>
    <s:row r="106" ht="25" customHeight="1">
      <s:c r="A106" s="18" t="str">
        <s:f>IF(AND('Aufzeichnungen'!A106="AUFZEICHNUNG",'Aufzeichnungen'!M106&lt;&gt;""),IF(SUMPRODUCT(--('Aufzeichnungen'!$M$9:M106='Aufzeichnungen'!M106),--('Aufzeichnungen'!$A$9:A106="AUFZEICHNUNG"))=1,'Aufzeichnungen'!M106,""),"")</s:f>
        <s:v/>
      </s:c>
      <s:c r="B106" s="19" t="str">
        <s:f>IF($A106="","",SUMPRODUCT(--('Aufzeichnungen'!$M$9:$M$209=$A106),--('Aufzeichnungen'!$A$9:$A$209="AUFZEICHNUNG"),--('Aufzeichnungen'!$R$9:$R$209="ha"),'Aufzeichnungen'!$Q$9:$Q$209))</s:f>
        <s:v/>
      </s:c>
      <s:c r="C106" s="19" t="str">
        <s:f>IF($A106="","",SUMPRODUCT(--('Aufzeichnungen'!$M$9:$M$209=$A106),--('Aufzeichnungen'!$A$9:$A$209="AUFZEICHNUNG"),--('Aufzeichnungen'!$R$9:$R$209="acre"),'Aufzeichnungen'!$Q$9:$Q$209))</s:f>
        <s:v/>
      </s:c>
      <s:c r="D106" s="19" t="str">
        <s:f>IF($A106="","",SUMPRODUCT(--('Aufzeichnungen'!$M$9:$M$209=$A106),--('Aufzeichnungen'!$A$9:$A$209="AUFZEICHNUNG"),--('Aufzeichnungen'!$R$9:$R$209="m²"),'Aufzeichnungen'!$Q$9:$Q$209))</s:f>
        <s:v/>
      </s:c>
      <s:c r="E106" s="20" t="str">
        <s:f>IF($A106="","",SUMPRODUCT(--('Aufzeichnungen'!$M$9:$M$209=$A106),--('Aufzeichnungen'!$A$9:$A$209="AUFZEICHNUNG"),--('Aufzeichnungen'!$Q$9:$Q$209=""))+SUMPRODUCT(--('Aufzeichnungen'!$M$9:$M$209=$A106),--('Aufzeichnungen'!$A$9:$A$209="AUFZEICHNUNG"),--('Aufzeichnungen'!$Q$9:$Q$209&lt;&gt;""),--('Aufzeichnungen'!$R$9:$R$209="")))</s:f>
        <s:v/>
      </s:c>
      <s:c r="F106" s="21" t="n"/>
      <s:c r="G106" s="18" t="str">
        <s:f>IF(AND('Aufzeichnungen'!A106="AUFZEICHNUNG",'Aufzeichnungen'!J106&lt;&gt;""),IF(SUMPRODUCT(--('Aufzeichnungen'!$J$9:J106='Aufzeichnungen'!J106),--('Aufzeichnungen'!$A$9:A106="AUFZEICHNUNG"))=1,'Aufzeichnungen'!J106,""),"")</s:f>
        <s:v/>
      </s:c>
      <s:c r="H106" s="19" t="str">
        <s:f>IF($G106="","",SUMPRODUCT(--('Aufzeichnungen'!$J$9:$J$209=$G106),--('Aufzeichnungen'!$A$9:$A$209="AUFZEICHNUNG"),--('Aufzeichnungen'!$R$9:$R$209="ha"),'Aufzeichnungen'!$Q$9:$Q$209))</s:f>
        <s:v/>
      </s:c>
      <s:c r="I106" s="19" t="str">
        <s:f>IF($G106="","",SUMPRODUCT(--('Aufzeichnungen'!$J$9:$J$209=$G106),--('Aufzeichnungen'!$A$9:$A$209="AUFZEICHNUNG"),--('Aufzeichnungen'!$R$9:$R$209="acre"),'Aufzeichnungen'!$Q$9:$Q$209))</s:f>
        <s:v/>
      </s:c>
      <s:c r="J106" s="19" t="str">
        <s:f>IF($G106="","",SUMPRODUCT(--('Aufzeichnungen'!$J$9:$J$209=$G106),--('Aufzeichnungen'!$A$9:$A$209="AUFZEICHNUNG"),--('Aufzeichnungen'!$R$9:$R$209="m²"),'Aufzeichnungen'!$Q$9:$Q$209))</s:f>
        <s:v/>
      </s:c>
      <s:c r="K106" s="20" t="str">
        <s:f>IF($G106="","",SUMPRODUCT(--('Aufzeichnungen'!$J$9:$J$209=$G106),--('Aufzeichnungen'!$A$9:$A$209="AUFZEICHNUNG"),--('Aufzeichnungen'!$Q$9:$Q$209=""))+SUMPRODUCT(--('Aufzeichnungen'!$J$9:$J$209=$G106),--('Aufzeichnungen'!$A$9:$A$209="AUFZEICHNUNG"),--('Aufzeichnungen'!$Q$9:$Q$209&lt;&gt;""),--('Aufzeichnungen'!$R$9:$R$209="")))</s:f>
        <s:v/>
      </s:c>
    </s:row>
    <s:row r="107" ht="25" customHeight="1">
      <s:c r="A107" s="18" t="str">
        <s:f>IF(AND('Aufzeichnungen'!A107="AUFZEICHNUNG",'Aufzeichnungen'!M107&lt;&gt;""),IF(SUMPRODUCT(--('Aufzeichnungen'!$M$9:M107='Aufzeichnungen'!M107),--('Aufzeichnungen'!$A$9:A107="AUFZEICHNUNG"))=1,'Aufzeichnungen'!M107,""),"")</s:f>
        <s:v/>
      </s:c>
      <s:c r="B107" s="19" t="str">
        <s:f>IF($A107="","",SUMPRODUCT(--('Aufzeichnungen'!$M$9:$M$209=$A107),--('Aufzeichnungen'!$A$9:$A$209="AUFZEICHNUNG"),--('Aufzeichnungen'!$R$9:$R$209="ha"),'Aufzeichnungen'!$Q$9:$Q$209))</s:f>
        <s:v/>
      </s:c>
      <s:c r="C107" s="19" t="str">
        <s:f>IF($A107="","",SUMPRODUCT(--('Aufzeichnungen'!$M$9:$M$209=$A107),--('Aufzeichnungen'!$A$9:$A$209="AUFZEICHNUNG"),--('Aufzeichnungen'!$R$9:$R$209="acre"),'Aufzeichnungen'!$Q$9:$Q$209))</s:f>
        <s:v/>
      </s:c>
      <s:c r="D107" s="19" t="str">
        <s:f>IF($A107="","",SUMPRODUCT(--('Aufzeichnungen'!$M$9:$M$209=$A107),--('Aufzeichnungen'!$A$9:$A$209="AUFZEICHNUNG"),--('Aufzeichnungen'!$R$9:$R$209="m²"),'Aufzeichnungen'!$Q$9:$Q$209))</s:f>
        <s:v/>
      </s:c>
      <s:c r="E107" s="20" t="str">
        <s:f>IF($A107="","",SUMPRODUCT(--('Aufzeichnungen'!$M$9:$M$209=$A107),--('Aufzeichnungen'!$A$9:$A$209="AUFZEICHNUNG"),--('Aufzeichnungen'!$Q$9:$Q$209=""))+SUMPRODUCT(--('Aufzeichnungen'!$M$9:$M$209=$A107),--('Aufzeichnungen'!$A$9:$A$209="AUFZEICHNUNG"),--('Aufzeichnungen'!$Q$9:$Q$209&lt;&gt;""),--('Aufzeichnungen'!$R$9:$R$209="")))</s:f>
        <s:v/>
      </s:c>
      <s:c r="F107" s="21" t="n"/>
      <s:c r="G107" s="18" t="str">
        <s:f>IF(AND('Aufzeichnungen'!A107="AUFZEICHNUNG",'Aufzeichnungen'!J107&lt;&gt;""),IF(SUMPRODUCT(--('Aufzeichnungen'!$J$9:J107='Aufzeichnungen'!J107),--('Aufzeichnungen'!$A$9:A107="AUFZEICHNUNG"))=1,'Aufzeichnungen'!J107,""),"")</s:f>
        <s:v/>
      </s:c>
      <s:c r="H107" s="19" t="str">
        <s:f>IF($G107="","",SUMPRODUCT(--('Aufzeichnungen'!$J$9:$J$209=$G107),--('Aufzeichnungen'!$A$9:$A$209="AUFZEICHNUNG"),--('Aufzeichnungen'!$R$9:$R$209="ha"),'Aufzeichnungen'!$Q$9:$Q$209))</s:f>
        <s:v/>
      </s:c>
      <s:c r="I107" s="19" t="str">
        <s:f>IF($G107="","",SUMPRODUCT(--('Aufzeichnungen'!$J$9:$J$209=$G107),--('Aufzeichnungen'!$A$9:$A$209="AUFZEICHNUNG"),--('Aufzeichnungen'!$R$9:$R$209="acre"),'Aufzeichnungen'!$Q$9:$Q$209))</s:f>
        <s:v/>
      </s:c>
      <s:c r="J107" s="19" t="str">
        <s:f>IF($G107="","",SUMPRODUCT(--('Aufzeichnungen'!$J$9:$J$209=$G107),--('Aufzeichnungen'!$A$9:$A$209="AUFZEICHNUNG"),--('Aufzeichnungen'!$R$9:$R$209="m²"),'Aufzeichnungen'!$Q$9:$Q$209))</s:f>
        <s:v/>
      </s:c>
      <s:c r="K107" s="20" t="str">
        <s:f>IF($G107="","",SUMPRODUCT(--('Aufzeichnungen'!$J$9:$J$209=$G107),--('Aufzeichnungen'!$A$9:$A$209="AUFZEICHNUNG"),--('Aufzeichnungen'!$Q$9:$Q$209=""))+SUMPRODUCT(--('Aufzeichnungen'!$J$9:$J$209=$G107),--('Aufzeichnungen'!$A$9:$A$209="AUFZEICHNUNG"),--('Aufzeichnungen'!$Q$9:$Q$209&lt;&gt;""),--('Aufzeichnungen'!$R$9:$R$209="")))</s:f>
        <s:v/>
      </s:c>
    </s:row>
    <s:row r="108" ht="25" customHeight="1">
      <s:c r="A108" s="18" t="str">
        <s:f>IF(AND('Aufzeichnungen'!A108="AUFZEICHNUNG",'Aufzeichnungen'!M108&lt;&gt;""),IF(SUMPRODUCT(--('Aufzeichnungen'!$M$9:M108='Aufzeichnungen'!M108),--('Aufzeichnungen'!$A$9:A108="AUFZEICHNUNG"))=1,'Aufzeichnungen'!M108,""),"")</s:f>
        <s:v/>
      </s:c>
      <s:c r="B108" s="19" t="str">
        <s:f>IF($A108="","",SUMPRODUCT(--('Aufzeichnungen'!$M$9:$M$209=$A108),--('Aufzeichnungen'!$A$9:$A$209="AUFZEICHNUNG"),--('Aufzeichnungen'!$R$9:$R$209="ha"),'Aufzeichnungen'!$Q$9:$Q$209))</s:f>
        <s:v/>
      </s:c>
      <s:c r="C108" s="19" t="str">
        <s:f>IF($A108="","",SUMPRODUCT(--('Aufzeichnungen'!$M$9:$M$209=$A108),--('Aufzeichnungen'!$A$9:$A$209="AUFZEICHNUNG"),--('Aufzeichnungen'!$R$9:$R$209="acre"),'Aufzeichnungen'!$Q$9:$Q$209))</s:f>
        <s:v/>
      </s:c>
      <s:c r="D108" s="19" t="str">
        <s:f>IF($A108="","",SUMPRODUCT(--('Aufzeichnungen'!$M$9:$M$209=$A108),--('Aufzeichnungen'!$A$9:$A$209="AUFZEICHNUNG"),--('Aufzeichnungen'!$R$9:$R$209="m²"),'Aufzeichnungen'!$Q$9:$Q$209))</s:f>
        <s:v/>
      </s:c>
      <s:c r="E108" s="20" t="str">
        <s:f>IF($A108="","",SUMPRODUCT(--('Aufzeichnungen'!$M$9:$M$209=$A108),--('Aufzeichnungen'!$A$9:$A$209="AUFZEICHNUNG"),--('Aufzeichnungen'!$Q$9:$Q$209=""))+SUMPRODUCT(--('Aufzeichnungen'!$M$9:$M$209=$A108),--('Aufzeichnungen'!$A$9:$A$209="AUFZEICHNUNG"),--('Aufzeichnungen'!$Q$9:$Q$209&lt;&gt;""),--('Aufzeichnungen'!$R$9:$R$209="")))</s:f>
        <s:v/>
      </s:c>
      <s:c r="F108" s="21" t="n"/>
      <s:c r="G108" s="18" t="str">
        <s:f>IF(AND('Aufzeichnungen'!A108="AUFZEICHNUNG",'Aufzeichnungen'!J108&lt;&gt;""),IF(SUMPRODUCT(--('Aufzeichnungen'!$J$9:J108='Aufzeichnungen'!J108),--('Aufzeichnungen'!$A$9:A108="AUFZEICHNUNG"))=1,'Aufzeichnungen'!J108,""),"")</s:f>
        <s:v/>
      </s:c>
      <s:c r="H108" s="19" t="str">
        <s:f>IF($G108="","",SUMPRODUCT(--('Aufzeichnungen'!$J$9:$J$209=$G108),--('Aufzeichnungen'!$A$9:$A$209="AUFZEICHNUNG"),--('Aufzeichnungen'!$R$9:$R$209="ha"),'Aufzeichnungen'!$Q$9:$Q$209))</s:f>
        <s:v/>
      </s:c>
      <s:c r="I108" s="19" t="str">
        <s:f>IF($G108="","",SUMPRODUCT(--('Aufzeichnungen'!$J$9:$J$209=$G108),--('Aufzeichnungen'!$A$9:$A$209="AUFZEICHNUNG"),--('Aufzeichnungen'!$R$9:$R$209="acre"),'Aufzeichnungen'!$Q$9:$Q$209))</s:f>
        <s:v/>
      </s:c>
      <s:c r="J108" s="19" t="str">
        <s:f>IF($G108="","",SUMPRODUCT(--('Aufzeichnungen'!$J$9:$J$209=$G108),--('Aufzeichnungen'!$A$9:$A$209="AUFZEICHNUNG"),--('Aufzeichnungen'!$R$9:$R$209="m²"),'Aufzeichnungen'!$Q$9:$Q$209))</s:f>
        <s:v/>
      </s:c>
      <s:c r="K108" s="20" t="str">
        <s:f>IF($G108="","",SUMPRODUCT(--('Aufzeichnungen'!$J$9:$J$209=$G108),--('Aufzeichnungen'!$A$9:$A$209="AUFZEICHNUNG"),--('Aufzeichnungen'!$Q$9:$Q$209=""))+SUMPRODUCT(--('Aufzeichnungen'!$J$9:$J$209=$G108),--('Aufzeichnungen'!$A$9:$A$209="AUFZEICHNUNG"),--('Aufzeichnungen'!$Q$9:$Q$209&lt;&gt;""),--('Aufzeichnungen'!$R$9:$R$209="")))</s:f>
        <s:v/>
      </s:c>
    </s:row>
    <s:row r="109" ht="25" customHeight="1">
      <s:c r="A109" s="18" t="str">
        <s:f>IF(AND('Aufzeichnungen'!A109="AUFZEICHNUNG",'Aufzeichnungen'!M109&lt;&gt;""),IF(SUMPRODUCT(--('Aufzeichnungen'!$M$9:M109='Aufzeichnungen'!M109),--('Aufzeichnungen'!$A$9:A109="AUFZEICHNUNG"))=1,'Aufzeichnungen'!M109,""),"")</s:f>
        <s:v/>
      </s:c>
      <s:c r="B109" s="19" t="str">
        <s:f>IF($A109="","",SUMPRODUCT(--('Aufzeichnungen'!$M$9:$M$209=$A109),--('Aufzeichnungen'!$A$9:$A$209="AUFZEICHNUNG"),--('Aufzeichnungen'!$R$9:$R$209="ha"),'Aufzeichnungen'!$Q$9:$Q$209))</s:f>
        <s:v/>
      </s:c>
      <s:c r="C109" s="19" t="str">
        <s:f>IF($A109="","",SUMPRODUCT(--('Aufzeichnungen'!$M$9:$M$209=$A109),--('Aufzeichnungen'!$A$9:$A$209="AUFZEICHNUNG"),--('Aufzeichnungen'!$R$9:$R$209="acre"),'Aufzeichnungen'!$Q$9:$Q$209))</s:f>
        <s:v/>
      </s:c>
      <s:c r="D109" s="19" t="str">
        <s:f>IF($A109="","",SUMPRODUCT(--('Aufzeichnungen'!$M$9:$M$209=$A109),--('Aufzeichnungen'!$A$9:$A$209="AUFZEICHNUNG"),--('Aufzeichnungen'!$R$9:$R$209="m²"),'Aufzeichnungen'!$Q$9:$Q$209))</s:f>
        <s:v/>
      </s:c>
      <s:c r="E109" s="20" t="str">
        <s:f>IF($A109="","",SUMPRODUCT(--('Aufzeichnungen'!$M$9:$M$209=$A109),--('Aufzeichnungen'!$A$9:$A$209="AUFZEICHNUNG"),--('Aufzeichnungen'!$Q$9:$Q$209=""))+SUMPRODUCT(--('Aufzeichnungen'!$M$9:$M$209=$A109),--('Aufzeichnungen'!$A$9:$A$209="AUFZEICHNUNG"),--('Aufzeichnungen'!$Q$9:$Q$209&lt;&gt;""),--('Aufzeichnungen'!$R$9:$R$209="")))</s:f>
        <s:v/>
      </s:c>
      <s:c r="F109" s="21" t="n"/>
      <s:c r="G109" s="18" t="str">
        <s:f>IF(AND('Aufzeichnungen'!A109="AUFZEICHNUNG",'Aufzeichnungen'!J109&lt;&gt;""),IF(SUMPRODUCT(--('Aufzeichnungen'!$J$9:J109='Aufzeichnungen'!J109),--('Aufzeichnungen'!$A$9:A109="AUFZEICHNUNG"))=1,'Aufzeichnungen'!J109,""),"")</s:f>
        <s:v/>
      </s:c>
      <s:c r="H109" s="19" t="str">
        <s:f>IF($G109="","",SUMPRODUCT(--('Aufzeichnungen'!$J$9:$J$209=$G109),--('Aufzeichnungen'!$A$9:$A$209="AUFZEICHNUNG"),--('Aufzeichnungen'!$R$9:$R$209="ha"),'Aufzeichnungen'!$Q$9:$Q$209))</s:f>
        <s:v/>
      </s:c>
      <s:c r="I109" s="19" t="str">
        <s:f>IF($G109="","",SUMPRODUCT(--('Aufzeichnungen'!$J$9:$J$209=$G109),--('Aufzeichnungen'!$A$9:$A$209="AUFZEICHNUNG"),--('Aufzeichnungen'!$R$9:$R$209="acre"),'Aufzeichnungen'!$Q$9:$Q$209))</s:f>
        <s:v/>
      </s:c>
      <s:c r="J109" s="19" t="str">
        <s:f>IF($G109="","",SUMPRODUCT(--('Aufzeichnungen'!$J$9:$J$209=$G109),--('Aufzeichnungen'!$A$9:$A$209="AUFZEICHNUNG"),--('Aufzeichnungen'!$R$9:$R$209="m²"),'Aufzeichnungen'!$Q$9:$Q$209))</s:f>
        <s:v/>
      </s:c>
      <s:c r="K109" s="20" t="str">
        <s:f>IF($G109="","",SUMPRODUCT(--('Aufzeichnungen'!$J$9:$J$209=$G109),--('Aufzeichnungen'!$A$9:$A$209="AUFZEICHNUNG"),--('Aufzeichnungen'!$Q$9:$Q$209=""))+SUMPRODUCT(--('Aufzeichnungen'!$J$9:$J$209=$G109),--('Aufzeichnungen'!$A$9:$A$209="AUFZEICHNUNG"),--('Aufzeichnungen'!$Q$9:$Q$209&lt;&gt;""),--('Aufzeichnungen'!$R$9:$R$209="")))</s:f>
        <s:v/>
      </s:c>
    </s:row>
    <s:row r="110" ht="25" customHeight="1">
      <s:c r="A110" s="18" t="str">
        <s:f>IF(AND('Aufzeichnungen'!A110="AUFZEICHNUNG",'Aufzeichnungen'!M110&lt;&gt;""),IF(SUMPRODUCT(--('Aufzeichnungen'!$M$9:M110='Aufzeichnungen'!M110),--('Aufzeichnungen'!$A$9:A110="AUFZEICHNUNG"))=1,'Aufzeichnungen'!M110,""),"")</s:f>
        <s:v/>
      </s:c>
      <s:c r="B110" s="19" t="str">
        <s:f>IF($A110="","",SUMPRODUCT(--('Aufzeichnungen'!$M$9:$M$209=$A110),--('Aufzeichnungen'!$A$9:$A$209="AUFZEICHNUNG"),--('Aufzeichnungen'!$R$9:$R$209="ha"),'Aufzeichnungen'!$Q$9:$Q$209))</s:f>
        <s:v/>
      </s:c>
      <s:c r="C110" s="19" t="str">
        <s:f>IF($A110="","",SUMPRODUCT(--('Aufzeichnungen'!$M$9:$M$209=$A110),--('Aufzeichnungen'!$A$9:$A$209="AUFZEICHNUNG"),--('Aufzeichnungen'!$R$9:$R$209="acre"),'Aufzeichnungen'!$Q$9:$Q$209))</s:f>
        <s:v/>
      </s:c>
      <s:c r="D110" s="19" t="str">
        <s:f>IF($A110="","",SUMPRODUCT(--('Aufzeichnungen'!$M$9:$M$209=$A110),--('Aufzeichnungen'!$A$9:$A$209="AUFZEICHNUNG"),--('Aufzeichnungen'!$R$9:$R$209="m²"),'Aufzeichnungen'!$Q$9:$Q$209))</s:f>
        <s:v/>
      </s:c>
      <s:c r="E110" s="20" t="str">
        <s:f>IF($A110="","",SUMPRODUCT(--('Aufzeichnungen'!$M$9:$M$209=$A110),--('Aufzeichnungen'!$A$9:$A$209="AUFZEICHNUNG"),--('Aufzeichnungen'!$Q$9:$Q$209=""))+SUMPRODUCT(--('Aufzeichnungen'!$M$9:$M$209=$A110),--('Aufzeichnungen'!$A$9:$A$209="AUFZEICHNUNG"),--('Aufzeichnungen'!$Q$9:$Q$209&lt;&gt;""),--('Aufzeichnungen'!$R$9:$R$209="")))</s:f>
        <s:v/>
      </s:c>
      <s:c r="F110" s="21" t="n"/>
      <s:c r="G110" s="18" t="str">
        <s:f>IF(AND('Aufzeichnungen'!A110="AUFZEICHNUNG",'Aufzeichnungen'!J110&lt;&gt;""),IF(SUMPRODUCT(--('Aufzeichnungen'!$J$9:J110='Aufzeichnungen'!J110),--('Aufzeichnungen'!$A$9:A110="AUFZEICHNUNG"))=1,'Aufzeichnungen'!J110,""),"")</s:f>
        <s:v/>
      </s:c>
      <s:c r="H110" s="19" t="str">
        <s:f>IF($G110="","",SUMPRODUCT(--('Aufzeichnungen'!$J$9:$J$209=$G110),--('Aufzeichnungen'!$A$9:$A$209="AUFZEICHNUNG"),--('Aufzeichnungen'!$R$9:$R$209="ha"),'Aufzeichnungen'!$Q$9:$Q$209))</s:f>
        <s:v/>
      </s:c>
      <s:c r="I110" s="19" t="str">
        <s:f>IF($G110="","",SUMPRODUCT(--('Aufzeichnungen'!$J$9:$J$209=$G110),--('Aufzeichnungen'!$A$9:$A$209="AUFZEICHNUNG"),--('Aufzeichnungen'!$R$9:$R$209="acre"),'Aufzeichnungen'!$Q$9:$Q$209))</s:f>
        <s:v/>
      </s:c>
      <s:c r="J110" s="19" t="str">
        <s:f>IF($G110="","",SUMPRODUCT(--('Aufzeichnungen'!$J$9:$J$209=$G110),--('Aufzeichnungen'!$A$9:$A$209="AUFZEICHNUNG"),--('Aufzeichnungen'!$R$9:$R$209="m²"),'Aufzeichnungen'!$Q$9:$Q$209))</s:f>
        <s:v/>
      </s:c>
      <s:c r="K110" s="20" t="str">
        <s:f>IF($G110="","",SUMPRODUCT(--('Aufzeichnungen'!$J$9:$J$209=$G110),--('Aufzeichnungen'!$A$9:$A$209="AUFZEICHNUNG"),--('Aufzeichnungen'!$Q$9:$Q$209=""))+SUMPRODUCT(--('Aufzeichnungen'!$J$9:$J$209=$G110),--('Aufzeichnungen'!$A$9:$A$209="AUFZEICHNUNG"),--('Aufzeichnungen'!$Q$9:$Q$209&lt;&gt;""),--('Aufzeichnungen'!$R$9:$R$209="")))</s:f>
        <s:v/>
      </s:c>
    </s:row>
    <s:row r="111" ht="25" customHeight="1">
      <s:c r="A111" s="18" t="str">
        <s:f>IF(AND('Aufzeichnungen'!A111="AUFZEICHNUNG",'Aufzeichnungen'!M111&lt;&gt;""),IF(SUMPRODUCT(--('Aufzeichnungen'!$M$9:M111='Aufzeichnungen'!M111),--('Aufzeichnungen'!$A$9:A111="AUFZEICHNUNG"))=1,'Aufzeichnungen'!M111,""),"")</s:f>
        <s:v/>
      </s:c>
      <s:c r="B111" s="19" t="str">
        <s:f>IF($A111="","",SUMPRODUCT(--('Aufzeichnungen'!$M$9:$M$209=$A111),--('Aufzeichnungen'!$A$9:$A$209="AUFZEICHNUNG"),--('Aufzeichnungen'!$R$9:$R$209="ha"),'Aufzeichnungen'!$Q$9:$Q$209))</s:f>
        <s:v/>
      </s:c>
      <s:c r="C111" s="19" t="str">
        <s:f>IF($A111="","",SUMPRODUCT(--('Aufzeichnungen'!$M$9:$M$209=$A111),--('Aufzeichnungen'!$A$9:$A$209="AUFZEICHNUNG"),--('Aufzeichnungen'!$R$9:$R$209="acre"),'Aufzeichnungen'!$Q$9:$Q$209))</s:f>
        <s:v/>
      </s:c>
      <s:c r="D111" s="19" t="str">
        <s:f>IF($A111="","",SUMPRODUCT(--('Aufzeichnungen'!$M$9:$M$209=$A111),--('Aufzeichnungen'!$A$9:$A$209="AUFZEICHNUNG"),--('Aufzeichnungen'!$R$9:$R$209="m²"),'Aufzeichnungen'!$Q$9:$Q$209))</s:f>
        <s:v/>
      </s:c>
      <s:c r="E111" s="20" t="str">
        <s:f>IF($A111="","",SUMPRODUCT(--('Aufzeichnungen'!$M$9:$M$209=$A111),--('Aufzeichnungen'!$A$9:$A$209="AUFZEICHNUNG"),--('Aufzeichnungen'!$Q$9:$Q$209=""))+SUMPRODUCT(--('Aufzeichnungen'!$M$9:$M$209=$A111),--('Aufzeichnungen'!$A$9:$A$209="AUFZEICHNUNG"),--('Aufzeichnungen'!$Q$9:$Q$209&lt;&gt;""),--('Aufzeichnungen'!$R$9:$R$209="")))</s:f>
        <s:v/>
      </s:c>
      <s:c r="F111" s="21" t="n"/>
      <s:c r="G111" s="18" t="str">
        <s:f>IF(AND('Aufzeichnungen'!A111="AUFZEICHNUNG",'Aufzeichnungen'!J111&lt;&gt;""),IF(SUMPRODUCT(--('Aufzeichnungen'!$J$9:J111='Aufzeichnungen'!J111),--('Aufzeichnungen'!$A$9:A111="AUFZEICHNUNG"))=1,'Aufzeichnungen'!J111,""),"")</s:f>
        <s:v/>
      </s:c>
      <s:c r="H111" s="19" t="str">
        <s:f>IF($G111="","",SUMPRODUCT(--('Aufzeichnungen'!$J$9:$J$209=$G111),--('Aufzeichnungen'!$A$9:$A$209="AUFZEICHNUNG"),--('Aufzeichnungen'!$R$9:$R$209="ha"),'Aufzeichnungen'!$Q$9:$Q$209))</s:f>
        <s:v/>
      </s:c>
      <s:c r="I111" s="19" t="str">
        <s:f>IF($G111="","",SUMPRODUCT(--('Aufzeichnungen'!$J$9:$J$209=$G111),--('Aufzeichnungen'!$A$9:$A$209="AUFZEICHNUNG"),--('Aufzeichnungen'!$R$9:$R$209="acre"),'Aufzeichnungen'!$Q$9:$Q$209))</s:f>
        <s:v/>
      </s:c>
      <s:c r="J111" s="19" t="str">
        <s:f>IF($G111="","",SUMPRODUCT(--('Aufzeichnungen'!$J$9:$J$209=$G111),--('Aufzeichnungen'!$A$9:$A$209="AUFZEICHNUNG"),--('Aufzeichnungen'!$R$9:$R$209="m²"),'Aufzeichnungen'!$Q$9:$Q$209))</s:f>
        <s:v/>
      </s:c>
      <s:c r="K111" s="20" t="str">
        <s:f>IF($G111="","",SUMPRODUCT(--('Aufzeichnungen'!$J$9:$J$209=$G111),--('Aufzeichnungen'!$A$9:$A$209="AUFZEICHNUNG"),--('Aufzeichnungen'!$Q$9:$Q$209=""))+SUMPRODUCT(--('Aufzeichnungen'!$J$9:$J$209=$G111),--('Aufzeichnungen'!$A$9:$A$209="AUFZEICHNUNG"),--('Aufzeichnungen'!$Q$9:$Q$209&lt;&gt;""),--('Aufzeichnungen'!$R$9:$R$209="")))</s:f>
        <s:v/>
      </s:c>
    </s:row>
    <s:row r="112" ht="25" customHeight="1">
      <s:c r="A112" s="18" t="str">
        <s:f>IF(AND('Aufzeichnungen'!A112="AUFZEICHNUNG",'Aufzeichnungen'!M112&lt;&gt;""),IF(SUMPRODUCT(--('Aufzeichnungen'!$M$9:M112='Aufzeichnungen'!M112),--('Aufzeichnungen'!$A$9:A112="AUFZEICHNUNG"))=1,'Aufzeichnungen'!M112,""),"")</s:f>
        <s:v/>
      </s:c>
      <s:c r="B112" s="19" t="str">
        <s:f>IF($A112="","",SUMPRODUCT(--('Aufzeichnungen'!$M$9:$M$209=$A112),--('Aufzeichnungen'!$A$9:$A$209="AUFZEICHNUNG"),--('Aufzeichnungen'!$R$9:$R$209="ha"),'Aufzeichnungen'!$Q$9:$Q$209))</s:f>
        <s:v/>
      </s:c>
      <s:c r="C112" s="19" t="str">
        <s:f>IF($A112="","",SUMPRODUCT(--('Aufzeichnungen'!$M$9:$M$209=$A112),--('Aufzeichnungen'!$A$9:$A$209="AUFZEICHNUNG"),--('Aufzeichnungen'!$R$9:$R$209="acre"),'Aufzeichnungen'!$Q$9:$Q$209))</s:f>
        <s:v/>
      </s:c>
      <s:c r="D112" s="19" t="str">
        <s:f>IF($A112="","",SUMPRODUCT(--('Aufzeichnungen'!$M$9:$M$209=$A112),--('Aufzeichnungen'!$A$9:$A$209="AUFZEICHNUNG"),--('Aufzeichnungen'!$R$9:$R$209="m²"),'Aufzeichnungen'!$Q$9:$Q$209))</s:f>
        <s:v/>
      </s:c>
      <s:c r="E112" s="20" t="str">
        <s:f>IF($A112="","",SUMPRODUCT(--('Aufzeichnungen'!$M$9:$M$209=$A112),--('Aufzeichnungen'!$A$9:$A$209="AUFZEICHNUNG"),--('Aufzeichnungen'!$Q$9:$Q$209=""))+SUMPRODUCT(--('Aufzeichnungen'!$M$9:$M$209=$A112),--('Aufzeichnungen'!$A$9:$A$209="AUFZEICHNUNG"),--('Aufzeichnungen'!$Q$9:$Q$209&lt;&gt;""),--('Aufzeichnungen'!$R$9:$R$209="")))</s:f>
        <s:v/>
      </s:c>
      <s:c r="F112" s="21" t="n"/>
      <s:c r="G112" s="18" t="str">
        <s:f>IF(AND('Aufzeichnungen'!A112="AUFZEICHNUNG",'Aufzeichnungen'!J112&lt;&gt;""),IF(SUMPRODUCT(--('Aufzeichnungen'!$J$9:J112='Aufzeichnungen'!J112),--('Aufzeichnungen'!$A$9:A112="AUFZEICHNUNG"))=1,'Aufzeichnungen'!J112,""),"")</s:f>
        <s:v/>
      </s:c>
      <s:c r="H112" s="19" t="str">
        <s:f>IF($G112="","",SUMPRODUCT(--('Aufzeichnungen'!$J$9:$J$209=$G112),--('Aufzeichnungen'!$A$9:$A$209="AUFZEICHNUNG"),--('Aufzeichnungen'!$R$9:$R$209="ha"),'Aufzeichnungen'!$Q$9:$Q$209))</s:f>
        <s:v/>
      </s:c>
      <s:c r="I112" s="19" t="str">
        <s:f>IF($G112="","",SUMPRODUCT(--('Aufzeichnungen'!$J$9:$J$209=$G112),--('Aufzeichnungen'!$A$9:$A$209="AUFZEICHNUNG"),--('Aufzeichnungen'!$R$9:$R$209="acre"),'Aufzeichnungen'!$Q$9:$Q$209))</s:f>
        <s:v/>
      </s:c>
      <s:c r="J112" s="19" t="str">
        <s:f>IF($G112="","",SUMPRODUCT(--('Aufzeichnungen'!$J$9:$J$209=$G112),--('Aufzeichnungen'!$A$9:$A$209="AUFZEICHNUNG"),--('Aufzeichnungen'!$R$9:$R$209="m²"),'Aufzeichnungen'!$Q$9:$Q$209))</s:f>
        <s:v/>
      </s:c>
      <s:c r="K112" s="20" t="str">
        <s:f>IF($G112="","",SUMPRODUCT(--('Aufzeichnungen'!$J$9:$J$209=$G112),--('Aufzeichnungen'!$A$9:$A$209="AUFZEICHNUNG"),--('Aufzeichnungen'!$Q$9:$Q$209=""))+SUMPRODUCT(--('Aufzeichnungen'!$J$9:$J$209=$G112),--('Aufzeichnungen'!$A$9:$A$209="AUFZEICHNUNG"),--('Aufzeichnungen'!$Q$9:$Q$209&lt;&gt;""),--('Aufzeichnungen'!$R$9:$R$209="")))</s:f>
        <s:v/>
      </s:c>
    </s:row>
    <s:row r="113" ht="25" customHeight="1">
      <s:c r="A113" s="18" t="str">
        <s:f>IF(AND('Aufzeichnungen'!A113="AUFZEICHNUNG",'Aufzeichnungen'!M113&lt;&gt;""),IF(SUMPRODUCT(--('Aufzeichnungen'!$M$9:M113='Aufzeichnungen'!M113),--('Aufzeichnungen'!$A$9:A113="AUFZEICHNUNG"))=1,'Aufzeichnungen'!M113,""),"")</s:f>
        <s:v/>
      </s:c>
      <s:c r="B113" s="19" t="str">
        <s:f>IF($A113="","",SUMPRODUCT(--('Aufzeichnungen'!$M$9:$M$209=$A113),--('Aufzeichnungen'!$A$9:$A$209="AUFZEICHNUNG"),--('Aufzeichnungen'!$R$9:$R$209="ha"),'Aufzeichnungen'!$Q$9:$Q$209))</s:f>
        <s:v/>
      </s:c>
      <s:c r="C113" s="19" t="str">
        <s:f>IF($A113="","",SUMPRODUCT(--('Aufzeichnungen'!$M$9:$M$209=$A113),--('Aufzeichnungen'!$A$9:$A$209="AUFZEICHNUNG"),--('Aufzeichnungen'!$R$9:$R$209="acre"),'Aufzeichnungen'!$Q$9:$Q$209))</s:f>
        <s:v/>
      </s:c>
      <s:c r="D113" s="19" t="str">
        <s:f>IF($A113="","",SUMPRODUCT(--('Aufzeichnungen'!$M$9:$M$209=$A113),--('Aufzeichnungen'!$A$9:$A$209="AUFZEICHNUNG"),--('Aufzeichnungen'!$R$9:$R$209="m²"),'Aufzeichnungen'!$Q$9:$Q$209))</s:f>
        <s:v/>
      </s:c>
      <s:c r="E113" s="20" t="str">
        <s:f>IF($A113="","",SUMPRODUCT(--('Aufzeichnungen'!$M$9:$M$209=$A113),--('Aufzeichnungen'!$A$9:$A$209="AUFZEICHNUNG"),--('Aufzeichnungen'!$Q$9:$Q$209=""))+SUMPRODUCT(--('Aufzeichnungen'!$M$9:$M$209=$A113),--('Aufzeichnungen'!$A$9:$A$209="AUFZEICHNUNG"),--('Aufzeichnungen'!$Q$9:$Q$209&lt;&gt;""),--('Aufzeichnungen'!$R$9:$R$209="")))</s:f>
        <s:v/>
      </s:c>
      <s:c r="F113" s="21" t="n"/>
      <s:c r="G113" s="18" t="str">
        <s:f>IF(AND('Aufzeichnungen'!A113="AUFZEICHNUNG",'Aufzeichnungen'!J113&lt;&gt;""),IF(SUMPRODUCT(--('Aufzeichnungen'!$J$9:J113='Aufzeichnungen'!J113),--('Aufzeichnungen'!$A$9:A113="AUFZEICHNUNG"))=1,'Aufzeichnungen'!J113,""),"")</s:f>
        <s:v/>
      </s:c>
      <s:c r="H113" s="19" t="str">
        <s:f>IF($G113="","",SUMPRODUCT(--('Aufzeichnungen'!$J$9:$J$209=$G113),--('Aufzeichnungen'!$A$9:$A$209="AUFZEICHNUNG"),--('Aufzeichnungen'!$R$9:$R$209="ha"),'Aufzeichnungen'!$Q$9:$Q$209))</s:f>
        <s:v/>
      </s:c>
      <s:c r="I113" s="19" t="str">
        <s:f>IF($G113="","",SUMPRODUCT(--('Aufzeichnungen'!$J$9:$J$209=$G113),--('Aufzeichnungen'!$A$9:$A$209="AUFZEICHNUNG"),--('Aufzeichnungen'!$R$9:$R$209="acre"),'Aufzeichnungen'!$Q$9:$Q$209))</s:f>
        <s:v/>
      </s:c>
      <s:c r="J113" s="19" t="str">
        <s:f>IF($G113="","",SUMPRODUCT(--('Aufzeichnungen'!$J$9:$J$209=$G113),--('Aufzeichnungen'!$A$9:$A$209="AUFZEICHNUNG"),--('Aufzeichnungen'!$R$9:$R$209="m²"),'Aufzeichnungen'!$Q$9:$Q$209))</s:f>
        <s:v/>
      </s:c>
      <s:c r="K113" s="20" t="str">
        <s:f>IF($G113="","",SUMPRODUCT(--('Aufzeichnungen'!$J$9:$J$209=$G113),--('Aufzeichnungen'!$A$9:$A$209="AUFZEICHNUNG"),--('Aufzeichnungen'!$Q$9:$Q$209=""))+SUMPRODUCT(--('Aufzeichnungen'!$J$9:$J$209=$G113),--('Aufzeichnungen'!$A$9:$A$209="AUFZEICHNUNG"),--('Aufzeichnungen'!$Q$9:$Q$209&lt;&gt;""),--('Aufzeichnungen'!$R$9:$R$209="")))</s:f>
        <s:v/>
      </s:c>
    </s:row>
    <s:row r="114" ht="25" customHeight="1">
      <s:c r="A114" s="18" t="str">
        <s:f>IF(AND('Aufzeichnungen'!A114="AUFZEICHNUNG",'Aufzeichnungen'!M114&lt;&gt;""),IF(SUMPRODUCT(--('Aufzeichnungen'!$M$9:M114='Aufzeichnungen'!M114),--('Aufzeichnungen'!$A$9:A114="AUFZEICHNUNG"))=1,'Aufzeichnungen'!M114,""),"")</s:f>
        <s:v/>
      </s:c>
      <s:c r="B114" s="19" t="str">
        <s:f>IF($A114="","",SUMPRODUCT(--('Aufzeichnungen'!$M$9:$M$209=$A114),--('Aufzeichnungen'!$A$9:$A$209="AUFZEICHNUNG"),--('Aufzeichnungen'!$R$9:$R$209="ha"),'Aufzeichnungen'!$Q$9:$Q$209))</s:f>
        <s:v/>
      </s:c>
      <s:c r="C114" s="19" t="str">
        <s:f>IF($A114="","",SUMPRODUCT(--('Aufzeichnungen'!$M$9:$M$209=$A114),--('Aufzeichnungen'!$A$9:$A$209="AUFZEICHNUNG"),--('Aufzeichnungen'!$R$9:$R$209="acre"),'Aufzeichnungen'!$Q$9:$Q$209))</s:f>
        <s:v/>
      </s:c>
      <s:c r="D114" s="19" t="str">
        <s:f>IF($A114="","",SUMPRODUCT(--('Aufzeichnungen'!$M$9:$M$209=$A114),--('Aufzeichnungen'!$A$9:$A$209="AUFZEICHNUNG"),--('Aufzeichnungen'!$R$9:$R$209="m²"),'Aufzeichnungen'!$Q$9:$Q$209))</s:f>
        <s:v/>
      </s:c>
      <s:c r="E114" s="20" t="str">
        <s:f>IF($A114="","",SUMPRODUCT(--('Aufzeichnungen'!$M$9:$M$209=$A114),--('Aufzeichnungen'!$A$9:$A$209="AUFZEICHNUNG"),--('Aufzeichnungen'!$Q$9:$Q$209=""))+SUMPRODUCT(--('Aufzeichnungen'!$M$9:$M$209=$A114),--('Aufzeichnungen'!$A$9:$A$209="AUFZEICHNUNG"),--('Aufzeichnungen'!$Q$9:$Q$209&lt;&gt;""),--('Aufzeichnungen'!$R$9:$R$209="")))</s:f>
        <s:v/>
      </s:c>
      <s:c r="F114" s="21" t="n"/>
      <s:c r="G114" s="18" t="str">
        <s:f>IF(AND('Aufzeichnungen'!A114="AUFZEICHNUNG",'Aufzeichnungen'!J114&lt;&gt;""),IF(SUMPRODUCT(--('Aufzeichnungen'!$J$9:J114='Aufzeichnungen'!J114),--('Aufzeichnungen'!$A$9:A114="AUFZEICHNUNG"))=1,'Aufzeichnungen'!J114,""),"")</s:f>
        <s:v/>
      </s:c>
      <s:c r="H114" s="19" t="str">
        <s:f>IF($G114="","",SUMPRODUCT(--('Aufzeichnungen'!$J$9:$J$209=$G114),--('Aufzeichnungen'!$A$9:$A$209="AUFZEICHNUNG"),--('Aufzeichnungen'!$R$9:$R$209="ha"),'Aufzeichnungen'!$Q$9:$Q$209))</s:f>
        <s:v/>
      </s:c>
      <s:c r="I114" s="19" t="str">
        <s:f>IF($G114="","",SUMPRODUCT(--('Aufzeichnungen'!$J$9:$J$209=$G114),--('Aufzeichnungen'!$A$9:$A$209="AUFZEICHNUNG"),--('Aufzeichnungen'!$R$9:$R$209="acre"),'Aufzeichnungen'!$Q$9:$Q$209))</s:f>
        <s:v/>
      </s:c>
      <s:c r="J114" s="19" t="str">
        <s:f>IF($G114="","",SUMPRODUCT(--('Aufzeichnungen'!$J$9:$J$209=$G114),--('Aufzeichnungen'!$A$9:$A$209="AUFZEICHNUNG"),--('Aufzeichnungen'!$R$9:$R$209="m²"),'Aufzeichnungen'!$Q$9:$Q$209))</s:f>
        <s:v/>
      </s:c>
      <s:c r="K114" s="20" t="str">
        <s:f>IF($G114="","",SUMPRODUCT(--('Aufzeichnungen'!$J$9:$J$209=$G114),--('Aufzeichnungen'!$A$9:$A$209="AUFZEICHNUNG"),--('Aufzeichnungen'!$Q$9:$Q$209=""))+SUMPRODUCT(--('Aufzeichnungen'!$J$9:$J$209=$G114),--('Aufzeichnungen'!$A$9:$A$209="AUFZEICHNUNG"),--('Aufzeichnungen'!$Q$9:$Q$209&lt;&gt;""),--('Aufzeichnungen'!$R$9:$R$209="")))</s:f>
        <s:v/>
      </s:c>
    </s:row>
    <s:row r="115" ht="25" customHeight="1">
      <s:c r="A115" s="18" t="str">
        <s:f>IF(AND('Aufzeichnungen'!A115="AUFZEICHNUNG",'Aufzeichnungen'!M115&lt;&gt;""),IF(SUMPRODUCT(--('Aufzeichnungen'!$M$9:M115='Aufzeichnungen'!M115),--('Aufzeichnungen'!$A$9:A115="AUFZEICHNUNG"))=1,'Aufzeichnungen'!M115,""),"")</s:f>
        <s:v/>
      </s:c>
      <s:c r="B115" s="19" t="str">
        <s:f>IF($A115="","",SUMPRODUCT(--('Aufzeichnungen'!$M$9:$M$209=$A115),--('Aufzeichnungen'!$A$9:$A$209="AUFZEICHNUNG"),--('Aufzeichnungen'!$R$9:$R$209="ha"),'Aufzeichnungen'!$Q$9:$Q$209))</s:f>
        <s:v/>
      </s:c>
      <s:c r="C115" s="19" t="str">
        <s:f>IF($A115="","",SUMPRODUCT(--('Aufzeichnungen'!$M$9:$M$209=$A115),--('Aufzeichnungen'!$A$9:$A$209="AUFZEICHNUNG"),--('Aufzeichnungen'!$R$9:$R$209="acre"),'Aufzeichnungen'!$Q$9:$Q$209))</s:f>
        <s:v/>
      </s:c>
      <s:c r="D115" s="19" t="str">
        <s:f>IF($A115="","",SUMPRODUCT(--('Aufzeichnungen'!$M$9:$M$209=$A115),--('Aufzeichnungen'!$A$9:$A$209="AUFZEICHNUNG"),--('Aufzeichnungen'!$R$9:$R$209="m²"),'Aufzeichnungen'!$Q$9:$Q$209))</s:f>
        <s:v/>
      </s:c>
      <s:c r="E115" s="20" t="str">
        <s:f>IF($A115="","",SUMPRODUCT(--('Aufzeichnungen'!$M$9:$M$209=$A115),--('Aufzeichnungen'!$A$9:$A$209="AUFZEICHNUNG"),--('Aufzeichnungen'!$Q$9:$Q$209=""))+SUMPRODUCT(--('Aufzeichnungen'!$M$9:$M$209=$A115),--('Aufzeichnungen'!$A$9:$A$209="AUFZEICHNUNG"),--('Aufzeichnungen'!$Q$9:$Q$209&lt;&gt;""),--('Aufzeichnungen'!$R$9:$R$209="")))</s:f>
        <s:v/>
      </s:c>
      <s:c r="F115" s="21" t="n"/>
      <s:c r="G115" s="18" t="str">
        <s:f>IF(AND('Aufzeichnungen'!A115="AUFZEICHNUNG",'Aufzeichnungen'!J115&lt;&gt;""),IF(SUMPRODUCT(--('Aufzeichnungen'!$J$9:J115='Aufzeichnungen'!J115),--('Aufzeichnungen'!$A$9:A115="AUFZEICHNUNG"))=1,'Aufzeichnungen'!J115,""),"")</s:f>
        <s:v/>
      </s:c>
      <s:c r="H115" s="19" t="str">
        <s:f>IF($G115="","",SUMPRODUCT(--('Aufzeichnungen'!$J$9:$J$209=$G115),--('Aufzeichnungen'!$A$9:$A$209="AUFZEICHNUNG"),--('Aufzeichnungen'!$R$9:$R$209="ha"),'Aufzeichnungen'!$Q$9:$Q$209))</s:f>
        <s:v/>
      </s:c>
      <s:c r="I115" s="19" t="str">
        <s:f>IF($G115="","",SUMPRODUCT(--('Aufzeichnungen'!$J$9:$J$209=$G115),--('Aufzeichnungen'!$A$9:$A$209="AUFZEICHNUNG"),--('Aufzeichnungen'!$R$9:$R$209="acre"),'Aufzeichnungen'!$Q$9:$Q$209))</s:f>
        <s:v/>
      </s:c>
      <s:c r="J115" s="19" t="str">
        <s:f>IF($G115="","",SUMPRODUCT(--('Aufzeichnungen'!$J$9:$J$209=$G115),--('Aufzeichnungen'!$A$9:$A$209="AUFZEICHNUNG"),--('Aufzeichnungen'!$R$9:$R$209="m²"),'Aufzeichnungen'!$Q$9:$Q$209))</s:f>
        <s:v/>
      </s:c>
      <s:c r="K115" s="20" t="str">
        <s:f>IF($G115="","",SUMPRODUCT(--('Aufzeichnungen'!$J$9:$J$209=$G115),--('Aufzeichnungen'!$A$9:$A$209="AUFZEICHNUNG"),--('Aufzeichnungen'!$Q$9:$Q$209=""))+SUMPRODUCT(--('Aufzeichnungen'!$J$9:$J$209=$G115),--('Aufzeichnungen'!$A$9:$A$209="AUFZEICHNUNG"),--('Aufzeichnungen'!$Q$9:$Q$209&lt;&gt;""),--('Aufzeichnungen'!$R$9:$R$209="")))</s:f>
        <s:v/>
      </s:c>
    </s:row>
    <s:row r="116" ht="25" customHeight="1">
      <s:c r="A116" s="18" t="str">
        <s:f>IF(AND('Aufzeichnungen'!A116="AUFZEICHNUNG",'Aufzeichnungen'!M116&lt;&gt;""),IF(SUMPRODUCT(--('Aufzeichnungen'!$M$9:M116='Aufzeichnungen'!M116),--('Aufzeichnungen'!$A$9:A116="AUFZEICHNUNG"))=1,'Aufzeichnungen'!M116,""),"")</s:f>
        <s:v/>
      </s:c>
      <s:c r="B116" s="19" t="str">
        <s:f>IF($A116="","",SUMPRODUCT(--('Aufzeichnungen'!$M$9:$M$209=$A116),--('Aufzeichnungen'!$A$9:$A$209="AUFZEICHNUNG"),--('Aufzeichnungen'!$R$9:$R$209="ha"),'Aufzeichnungen'!$Q$9:$Q$209))</s:f>
        <s:v/>
      </s:c>
      <s:c r="C116" s="19" t="str">
        <s:f>IF($A116="","",SUMPRODUCT(--('Aufzeichnungen'!$M$9:$M$209=$A116),--('Aufzeichnungen'!$A$9:$A$209="AUFZEICHNUNG"),--('Aufzeichnungen'!$R$9:$R$209="acre"),'Aufzeichnungen'!$Q$9:$Q$209))</s:f>
        <s:v/>
      </s:c>
      <s:c r="D116" s="19" t="str">
        <s:f>IF($A116="","",SUMPRODUCT(--('Aufzeichnungen'!$M$9:$M$209=$A116),--('Aufzeichnungen'!$A$9:$A$209="AUFZEICHNUNG"),--('Aufzeichnungen'!$R$9:$R$209="m²"),'Aufzeichnungen'!$Q$9:$Q$209))</s:f>
        <s:v/>
      </s:c>
      <s:c r="E116" s="20" t="str">
        <s:f>IF($A116="","",SUMPRODUCT(--('Aufzeichnungen'!$M$9:$M$209=$A116),--('Aufzeichnungen'!$A$9:$A$209="AUFZEICHNUNG"),--('Aufzeichnungen'!$Q$9:$Q$209=""))+SUMPRODUCT(--('Aufzeichnungen'!$M$9:$M$209=$A116),--('Aufzeichnungen'!$A$9:$A$209="AUFZEICHNUNG"),--('Aufzeichnungen'!$Q$9:$Q$209&lt;&gt;""),--('Aufzeichnungen'!$R$9:$R$209="")))</s:f>
        <s:v/>
      </s:c>
      <s:c r="F116" s="21" t="n"/>
      <s:c r="G116" s="18" t="str">
        <s:f>IF(AND('Aufzeichnungen'!A116="AUFZEICHNUNG",'Aufzeichnungen'!J116&lt;&gt;""),IF(SUMPRODUCT(--('Aufzeichnungen'!$J$9:J116='Aufzeichnungen'!J116),--('Aufzeichnungen'!$A$9:A116="AUFZEICHNUNG"))=1,'Aufzeichnungen'!J116,""),"")</s:f>
        <s:v/>
      </s:c>
      <s:c r="H116" s="19" t="str">
        <s:f>IF($G116="","",SUMPRODUCT(--('Aufzeichnungen'!$J$9:$J$209=$G116),--('Aufzeichnungen'!$A$9:$A$209="AUFZEICHNUNG"),--('Aufzeichnungen'!$R$9:$R$209="ha"),'Aufzeichnungen'!$Q$9:$Q$209))</s:f>
        <s:v/>
      </s:c>
      <s:c r="I116" s="19" t="str">
        <s:f>IF($G116="","",SUMPRODUCT(--('Aufzeichnungen'!$J$9:$J$209=$G116),--('Aufzeichnungen'!$A$9:$A$209="AUFZEICHNUNG"),--('Aufzeichnungen'!$R$9:$R$209="acre"),'Aufzeichnungen'!$Q$9:$Q$209))</s:f>
        <s:v/>
      </s:c>
      <s:c r="J116" s="19" t="str">
        <s:f>IF($G116="","",SUMPRODUCT(--('Aufzeichnungen'!$J$9:$J$209=$G116),--('Aufzeichnungen'!$A$9:$A$209="AUFZEICHNUNG"),--('Aufzeichnungen'!$R$9:$R$209="m²"),'Aufzeichnungen'!$Q$9:$Q$209))</s:f>
        <s:v/>
      </s:c>
      <s:c r="K116" s="20" t="str">
        <s:f>IF($G116="","",SUMPRODUCT(--('Aufzeichnungen'!$J$9:$J$209=$G116),--('Aufzeichnungen'!$A$9:$A$209="AUFZEICHNUNG"),--('Aufzeichnungen'!$Q$9:$Q$209=""))+SUMPRODUCT(--('Aufzeichnungen'!$J$9:$J$209=$G116),--('Aufzeichnungen'!$A$9:$A$209="AUFZEICHNUNG"),--('Aufzeichnungen'!$Q$9:$Q$209&lt;&gt;""),--('Aufzeichnungen'!$R$9:$R$209="")))</s:f>
        <s:v/>
      </s:c>
    </s:row>
    <s:row r="117" ht="25" customHeight="1">
      <s:c r="A117" s="18" t="str">
        <s:f>IF(AND('Aufzeichnungen'!A117="AUFZEICHNUNG",'Aufzeichnungen'!M117&lt;&gt;""),IF(SUMPRODUCT(--('Aufzeichnungen'!$M$9:M117='Aufzeichnungen'!M117),--('Aufzeichnungen'!$A$9:A117="AUFZEICHNUNG"))=1,'Aufzeichnungen'!M117,""),"")</s:f>
        <s:v/>
      </s:c>
      <s:c r="B117" s="19" t="str">
        <s:f>IF($A117="","",SUMPRODUCT(--('Aufzeichnungen'!$M$9:$M$209=$A117),--('Aufzeichnungen'!$A$9:$A$209="AUFZEICHNUNG"),--('Aufzeichnungen'!$R$9:$R$209="ha"),'Aufzeichnungen'!$Q$9:$Q$209))</s:f>
        <s:v/>
      </s:c>
      <s:c r="C117" s="19" t="str">
        <s:f>IF($A117="","",SUMPRODUCT(--('Aufzeichnungen'!$M$9:$M$209=$A117),--('Aufzeichnungen'!$A$9:$A$209="AUFZEICHNUNG"),--('Aufzeichnungen'!$R$9:$R$209="acre"),'Aufzeichnungen'!$Q$9:$Q$209))</s:f>
        <s:v/>
      </s:c>
      <s:c r="D117" s="19" t="str">
        <s:f>IF($A117="","",SUMPRODUCT(--('Aufzeichnungen'!$M$9:$M$209=$A117),--('Aufzeichnungen'!$A$9:$A$209="AUFZEICHNUNG"),--('Aufzeichnungen'!$R$9:$R$209="m²"),'Aufzeichnungen'!$Q$9:$Q$209))</s:f>
        <s:v/>
      </s:c>
      <s:c r="E117" s="20" t="str">
        <s:f>IF($A117="","",SUMPRODUCT(--('Aufzeichnungen'!$M$9:$M$209=$A117),--('Aufzeichnungen'!$A$9:$A$209="AUFZEICHNUNG"),--('Aufzeichnungen'!$Q$9:$Q$209=""))+SUMPRODUCT(--('Aufzeichnungen'!$M$9:$M$209=$A117),--('Aufzeichnungen'!$A$9:$A$209="AUFZEICHNUNG"),--('Aufzeichnungen'!$Q$9:$Q$209&lt;&gt;""),--('Aufzeichnungen'!$R$9:$R$209="")))</s:f>
        <s:v/>
      </s:c>
      <s:c r="F117" s="21" t="n"/>
      <s:c r="G117" s="18" t="str">
        <s:f>IF(AND('Aufzeichnungen'!A117="AUFZEICHNUNG",'Aufzeichnungen'!J117&lt;&gt;""),IF(SUMPRODUCT(--('Aufzeichnungen'!$J$9:J117='Aufzeichnungen'!J117),--('Aufzeichnungen'!$A$9:A117="AUFZEICHNUNG"))=1,'Aufzeichnungen'!J117,""),"")</s:f>
        <s:v/>
      </s:c>
      <s:c r="H117" s="19" t="str">
        <s:f>IF($G117="","",SUMPRODUCT(--('Aufzeichnungen'!$J$9:$J$209=$G117),--('Aufzeichnungen'!$A$9:$A$209="AUFZEICHNUNG"),--('Aufzeichnungen'!$R$9:$R$209="ha"),'Aufzeichnungen'!$Q$9:$Q$209))</s:f>
        <s:v/>
      </s:c>
      <s:c r="I117" s="19" t="str">
        <s:f>IF($G117="","",SUMPRODUCT(--('Aufzeichnungen'!$J$9:$J$209=$G117),--('Aufzeichnungen'!$A$9:$A$209="AUFZEICHNUNG"),--('Aufzeichnungen'!$R$9:$R$209="acre"),'Aufzeichnungen'!$Q$9:$Q$209))</s:f>
        <s:v/>
      </s:c>
      <s:c r="J117" s="19" t="str">
        <s:f>IF($G117="","",SUMPRODUCT(--('Aufzeichnungen'!$J$9:$J$209=$G117),--('Aufzeichnungen'!$A$9:$A$209="AUFZEICHNUNG"),--('Aufzeichnungen'!$R$9:$R$209="m²"),'Aufzeichnungen'!$Q$9:$Q$209))</s:f>
        <s:v/>
      </s:c>
      <s:c r="K117" s="20" t="str">
        <s:f>IF($G117="","",SUMPRODUCT(--('Aufzeichnungen'!$J$9:$J$209=$G117),--('Aufzeichnungen'!$A$9:$A$209="AUFZEICHNUNG"),--('Aufzeichnungen'!$Q$9:$Q$209=""))+SUMPRODUCT(--('Aufzeichnungen'!$J$9:$J$209=$G117),--('Aufzeichnungen'!$A$9:$A$209="AUFZEICHNUNG"),--('Aufzeichnungen'!$Q$9:$Q$209&lt;&gt;""),--('Aufzeichnungen'!$R$9:$R$209="")))</s:f>
        <s:v/>
      </s:c>
    </s:row>
    <s:row r="118" ht="25" customHeight="1">
      <s:c r="A118" s="18" t="str">
        <s:f>IF(AND('Aufzeichnungen'!A118="AUFZEICHNUNG",'Aufzeichnungen'!M118&lt;&gt;""),IF(SUMPRODUCT(--('Aufzeichnungen'!$M$9:M118='Aufzeichnungen'!M118),--('Aufzeichnungen'!$A$9:A118="AUFZEICHNUNG"))=1,'Aufzeichnungen'!M118,""),"")</s:f>
        <s:v/>
      </s:c>
      <s:c r="B118" s="19" t="str">
        <s:f>IF($A118="","",SUMPRODUCT(--('Aufzeichnungen'!$M$9:$M$209=$A118),--('Aufzeichnungen'!$A$9:$A$209="AUFZEICHNUNG"),--('Aufzeichnungen'!$R$9:$R$209="ha"),'Aufzeichnungen'!$Q$9:$Q$209))</s:f>
        <s:v/>
      </s:c>
      <s:c r="C118" s="19" t="str">
        <s:f>IF($A118="","",SUMPRODUCT(--('Aufzeichnungen'!$M$9:$M$209=$A118),--('Aufzeichnungen'!$A$9:$A$209="AUFZEICHNUNG"),--('Aufzeichnungen'!$R$9:$R$209="acre"),'Aufzeichnungen'!$Q$9:$Q$209))</s:f>
        <s:v/>
      </s:c>
      <s:c r="D118" s="19" t="str">
        <s:f>IF($A118="","",SUMPRODUCT(--('Aufzeichnungen'!$M$9:$M$209=$A118),--('Aufzeichnungen'!$A$9:$A$209="AUFZEICHNUNG"),--('Aufzeichnungen'!$R$9:$R$209="m²"),'Aufzeichnungen'!$Q$9:$Q$209))</s:f>
        <s:v/>
      </s:c>
      <s:c r="E118" s="20" t="str">
        <s:f>IF($A118="","",SUMPRODUCT(--('Aufzeichnungen'!$M$9:$M$209=$A118),--('Aufzeichnungen'!$A$9:$A$209="AUFZEICHNUNG"),--('Aufzeichnungen'!$Q$9:$Q$209=""))+SUMPRODUCT(--('Aufzeichnungen'!$M$9:$M$209=$A118),--('Aufzeichnungen'!$A$9:$A$209="AUFZEICHNUNG"),--('Aufzeichnungen'!$Q$9:$Q$209&lt;&gt;""),--('Aufzeichnungen'!$R$9:$R$209="")))</s:f>
        <s:v/>
      </s:c>
      <s:c r="F118" s="21" t="n"/>
      <s:c r="G118" s="18" t="str">
        <s:f>IF(AND('Aufzeichnungen'!A118="AUFZEICHNUNG",'Aufzeichnungen'!J118&lt;&gt;""),IF(SUMPRODUCT(--('Aufzeichnungen'!$J$9:J118='Aufzeichnungen'!J118),--('Aufzeichnungen'!$A$9:A118="AUFZEICHNUNG"))=1,'Aufzeichnungen'!J118,""),"")</s:f>
        <s:v/>
      </s:c>
      <s:c r="H118" s="19" t="str">
        <s:f>IF($G118="","",SUMPRODUCT(--('Aufzeichnungen'!$J$9:$J$209=$G118),--('Aufzeichnungen'!$A$9:$A$209="AUFZEICHNUNG"),--('Aufzeichnungen'!$R$9:$R$209="ha"),'Aufzeichnungen'!$Q$9:$Q$209))</s:f>
        <s:v/>
      </s:c>
      <s:c r="I118" s="19" t="str">
        <s:f>IF($G118="","",SUMPRODUCT(--('Aufzeichnungen'!$J$9:$J$209=$G118),--('Aufzeichnungen'!$A$9:$A$209="AUFZEICHNUNG"),--('Aufzeichnungen'!$R$9:$R$209="acre"),'Aufzeichnungen'!$Q$9:$Q$209))</s:f>
        <s:v/>
      </s:c>
      <s:c r="J118" s="19" t="str">
        <s:f>IF($G118="","",SUMPRODUCT(--('Aufzeichnungen'!$J$9:$J$209=$G118),--('Aufzeichnungen'!$A$9:$A$209="AUFZEICHNUNG"),--('Aufzeichnungen'!$R$9:$R$209="m²"),'Aufzeichnungen'!$Q$9:$Q$209))</s:f>
        <s:v/>
      </s:c>
      <s:c r="K118" s="20" t="str">
        <s:f>IF($G118="","",SUMPRODUCT(--('Aufzeichnungen'!$J$9:$J$209=$G118),--('Aufzeichnungen'!$A$9:$A$209="AUFZEICHNUNG"),--('Aufzeichnungen'!$Q$9:$Q$209=""))+SUMPRODUCT(--('Aufzeichnungen'!$J$9:$J$209=$G118),--('Aufzeichnungen'!$A$9:$A$209="AUFZEICHNUNG"),--('Aufzeichnungen'!$Q$9:$Q$209&lt;&gt;""),--('Aufzeichnungen'!$R$9:$R$209="")))</s:f>
        <s:v/>
      </s:c>
    </s:row>
    <s:row r="119" ht="25" customHeight="1">
      <s:c r="A119" s="18" t="str">
        <s:f>IF(AND('Aufzeichnungen'!A119="AUFZEICHNUNG",'Aufzeichnungen'!M119&lt;&gt;""),IF(SUMPRODUCT(--('Aufzeichnungen'!$M$9:M119='Aufzeichnungen'!M119),--('Aufzeichnungen'!$A$9:A119="AUFZEICHNUNG"))=1,'Aufzeichnungen'!M119,""),"")</s:f>
        <s:v/>
      </s:c>
      <s:c r="B119" s="19" t="str">
        <s:f>IF($A119="","",SUMPRODUCT(--('Aufzeichnungen'!$M$9:$M$209=$A119),--('Aufzeichnungen'!$A$9:$A$209="AUFZEICHNUNG"),--('Aufzeichnungen'!$R$9:$R$209="ha"),'Aufzeichnungen'!$Q$9:$Q$209))</s:f>
        <s:v/>
      </s:c>
      <s:c r="C119" s="19" t="str">
        <s:f>IF($A119="","",SUMPRODUCT(--('Aufzeichnungen'!$M$9:$M$209=$A119),--('Aufzeichnungen'!$A$9:$A$209="AUFZEICHNUNG"),--('Aufzeichnungen'!$R$9:$R$209="acre"),'Aufzeichnungen'!$Q$9:$Q$209))</s:f>
        <s:v/>
      </s:c>
      <s:c r="D119" s="19" t="str">
        <s:f>IF($A119="","",SUMPRODUCT(--('Aufzeichnungen'!$M$9:$M$209=$A119),--('Aufzeichnungen'!$A$9:$A$209="AUFZEICHNUNG"),--('Aufzeichnungen'!$R$9:$R$209="m²"),'Aufzeichnungen'!$Q$9:$Q$209))</s:f>
        <s:v/>
      </s:c>
      <s:c r="E119" s="20" t="str">
        <s:f>IF($A119="","",SUMPRODUCT(--('Aufzeichnungen'!$M$9:$M$209=$A119),--('Aufzeichnungen'!$A$9:$A$209="AUFZEICHNUNG"),--('Aufzeichnungen'!$Q$9:$Q$209=""))+SUMPRODUCT(--('Aufzeichnungen'!$M$9:$M$209=$A119),--('Aufzeichnungen'!$A$9:$A$209="AUFZEICHNUNG"),--('Aufzeichnungen'!$Q$9:$Q$209&lt;&gt;""),--('Aufzeichnungen'!$R$9:$R$209="")))</s:f>
        <s:v/>
      </s:c>
      <s:c r="F119" s="21" t="n"/>
      <s:c r="G119" s="18" t="str">
        <s:f>IF(AND('Aufzeichnungen'!A119="AUFZEICHNUNG",'Aufzeichnungen'!J119&lt;&gt;""),IF(SUMPRODUCT(--('Aufzeichnungen'!$J$9:J119='Aufzeichnungen'!J119),--('Aufzeichnungen'!$A$9:A119="AUFZEICHNUNG"))=1,'Aufzeichnungen'!J119,""),"")</s:f>
        <s:v/>
      </s:c>
      <s:c r="H119" s="19" t="str">
        <s:f>IF($G119="","",SUMPRODUCT(--('Aufzeichnungen'!$J$9:$J$209=$G119),--('Aufzeichnungen'!$A$9:$A$209="AUFZEICHNUNG"),--('Aufzeichnungen'!$R$9:$R$209="ha"),'Aufzeichnungen'!$Q$9:$Q$209))</s:f>
        <s:v/>
      </s:c>
      <s:c r="I119" s="19" t="str">
        <s:f>IF($G119="","",SUMPRODUCT(--('Aufzeichnungen'!$J$9:$J$209=$G119),--('Aufzeichnungen'!$A$9:$A$209="AUFZEICHNUNG"),--('Aufzeichnungen'!$R$9:$R$209="acre"),'Aufzeichnungen'!$Q$9:$Q$209))</s:f>
        <s:v/>
      </s:c>
      <s:c r="J119" s="19" t="str">
        <s:f>IF($G119="","",SUMPRODUCT(--('Aufzeichnungen'!$J$9:$J$209=$G119),--('Aufzeichnungen'!$A$9:$A$209="AUFZEICHNUNG"),--('Aufzeichnungen'!$R$9:$R$209="m²"),'Aufzeichnungen'!$Q$9:$Q$209))</s:f>
        <s:v/>
      </s:c>
      <s:c r="K119" s="20" t="str">
        <s:f>IF($G119="","",SUMPRODUCT(--('Aufzeichnungen'!$J$9:$J$209=$G119),--('Aufzeichnungen'!$A$9:$A$209="AUFZEICHNUNG"),--('Aufzeichnungen'!$Q$9:$Q$209=""))+SUMPRODUCT(--('Aufzeichnungen'!$J$9:$J$209=$G119),--('Aufzeichnungen'!$A$9:$A$209="AUFZEICHNUNG"),--('Aufzeichnungen'!$Q$9:$Q$209&lt;&gt;""),--('Aufzeichnungen'!$R$9:$R$209="")))</s:f>
        <s:v/>
      </s:c>
    </s:row>
    <s:row r="120" ht="25" customHeight="1">
      <s:c r="A120" s="18" t="str">
        <s:f>IF(AND('Aufzeichnungen'!A120="AUFZEICHNUNG",'Aufzeichnungen'!M120&lt;&gt;""),IF(SUMPRODUCT(--('Aufzeichnungen'!$M$9:M120='Aufzeichnungen'!M120),--('Aufzeichnungen'!$A$9:A120="AUFZEICHNUNG"))=1,'Aufzeichnungen'!M120,""),"")</s:f>
        <s:v/>
      </s:c>
      <s:c r="B120" s="19" t="str">
        <s:f>IF($A120="","",SUMPRODUCT(--('Aufzeichnungen'!$M$9:$M$209=$A120),--('Aufzeichnungen'!$A$9:$A$209="AUFZEICHNUNG"),--('Aufzeichnungen'!$R$9:$R$209="ha"),'Aufzeichnungen'!$Q$9:$Q$209))</s:f>
        <s:v/>
      </s:c>
      <s:c r="C120" s="19" t="str">
        <s:f>IF($A120="","",SUMPRODUCT(--('Aufzeichnungen'!$M$9:$M$209=$A120),--('Aufzeichnungen'!$A$9:$A$209="AUFZEICHNUNG"),--('Aufzeichnungen'!$R$9:$R$209="acre"),'Aufzeichnungen'!$Q$9:$Q$209))</s:f>
        <s:v/>
      </s:c>
      <s:c r="D120" s="19" t="str">
        <s:f>IF($A120="","",SUMPRODUCT(--('Aufzeichnungen'!$M$9:$M$209=$A120),--('Aufzeichnungen'!$A$9:$A$209="AUFZEICHNUNG"),--('Aufzeichnungen'!$R$9:$R$209="m²"),'Aufzeichnungen'!$Q$9:$Q$209))</s:f>
        <s:v/>
      </s:c>
      <s:c r="E120" s="20" t="str">
        <s:f>IF($A120="","",SUMPRODUCT(--('Aufzeichnungen'!$M$9:$M$209=$A120),--('Aufzeichnungen'!$A$9:$A$209="AUFZEICHNUNG"),--('Aufzeichnungen'!$Q$9:$Q$209=""))+SUMPRODUCT(--('Aufzeichnungen'!$M$9:$M$209=$A120),--('Aufzeichnungen'!$A$9:$A$209="AUFZEICHNUNG"),--('Aufzeichnungen'!$Q$9:$Q$209&lt;&gt;""),--('Aufzeichnungen'!$R$9:$R$209="")))</s:f>
        <s:v/>
      </s:c>
      <s:c r="F120" s="21" t="n"/>
      <s:c r="G120" s="18" t="str">
        <s:f>IF(AND('Aufzeichnungen'!A120="AUFZEICHNUNG",'Aufzeichnungen'!J120&lt;&gt;""),IF(SUMPRODUCT(--('Aufzeichnungen'!$J$9:J120='Aufzeichnungen'!J120),--('Aufzeichnungen'!$A$9:A120="AUFZEICHNUNG"))=1,'Aufzeichnungen'!J120,""),"")</s:f>
        <s:v/>
      </s:c>
      <s:c r="H120" s="19" t="str">
        <s:f>IF($G120="","",SUMPRODUCT(--('Aufzeichnungen'!$J$9:$J$209=$G120),--('Aufzeichnungen'!$A$9:$A$209="AUFZEICHNUNG"),--('Aufzeichnungen'!$R$9:$R$209="ha"),'Aufzeichnungen'!$Q$9:$Q$209))</s:f>
        <s:v/>
      </s:c>
      <s:c r="I120" s="19" t="str">
        <s:f>IF($G120="","",SUMPRODUCT(--('Aufzeichnungen'!$J$9:$J$209=$G120),--('Aufzeichnungen'!$A$9:$A$209="AUFZEICHNUNG"),--('Aufzeichnungen'!$R$9:$R$209="acre"),'Aufzeichnungen'!$Q$9:$Q$209))</s:f>
        <s:v/>
      </s:c>
      <s:c r="J120" s="19" t="str">
        <s:f>IF($G120="","",SUMPRODUCT(--('Aufzeichnungen'!$J$9:$J$209=$G120),--('Aufzeichnungen'!$A$9:$A$209="AUFZEICHNUNG"),--('Aufzeichnungen'!$R$9:$R$209="m²"),'Aufzeichnungen'!$Q$9:$Q$209))</s:f>
        <s:v/>
      </s:c>
      <s:c r="K120" s="20" t="str">
        <s:f>IF($G120="","",SUMPRODUCT(--('Aufzeichnungen'!$J$9:$J$209=$G120),--('Aufzeichnungen'!$A$9:$A$209="AUFZEICHNUNG"),--('Aufzeichnungen'!$Q$9:$Q$209=""))+SUMPRODUCT(--('Aufzeichnungen'!$J$9:$J$209=$G120),--('Aufzeichnungen'!$A$9:$A$209="AUFZEICHNUNG"),--('Aufzeichnungen'!$Q$9:$Q$209&lt;&gt;""),--('Aufzeichnungen'!$R$9:$R$209="")))</s:f>
        <s:v/>
      </s:c>
    </s:row>
    <s:row r="121" ht="25" customHeight="1">
      <s:c r="A121" s="18" t="str">
        <s:f>IF(AND('Aufzeichnungen'!A121="AUFZEICHNUNG",'Aufzeichnungen'!M121&lt;&gt;""),IF(SUMPRODUCT(--('Aufzeichnungen'!$M$9:M121='Aufzeichnungen'!M121),--('Aufzeichnungen'!$A$9:A121="AUFZEICHNUNG"))=1,'Aufzeichnungen'!M121,""),"")</s:f>
        <s:v/>
      </s:c>
      <s:c r="B121" s="19" t="str">
        <s:f>IF($A121="","",SUMPRODUCT(--('Aufzeichnungen'!$M$9:$M$209=$A121),--('Aufzeichnungen'!$A$9:$A$209="AUFZEICHNUNG"),--('Aufzeichnungen'!$R$9:$R$209="ha"),'Aufzeichnungen'!$Q$9:$Q$209))</s:f>
        <s:v/>
      </s:c>
      <s:c r="C121" s="19" t="str">
        <s:f>IF($A121="","",SUMPRODUCT(--('Aufzeichnungen'!$M$9:$M$209=$A121),--('Aufzeichnungen'!$A$9:$A$209="AUFZEICHNUNG"),--('Aufzeichnungen'!$R$9:$R$209="acre"),'Aufzeichnungen'!$Q$9:$Q$209))</s:f>
        <s:v/>
      </s:c>
      <s:c r="D121" s="19" t="str">
        <s:f>IF($A121="","",SUMPRODUCT(--('Aufzeichnungen'!$M$9:$M$209=$A121),--('Aufzeichnungen'!$A$9:$A$209="AUFZEICHNUNG"),--('Aufzeichnungen'!$R$9:$R$209="m²"),'Aufzeichnungen'!$Q$9:$Q$209))</s:f>
        <s:v/>
      </s:c>
      <s:c r="E121" s="20" t="str">
        <s:f>IF($A121="","",SUMPRODUCT(--('Aufzeichnungen'!$M$9:$M$209=$A121),--('Aufzeichnungen'!$A$9:$A$209="AUFZEICHNUNG"),--('Aufzeichnungen'!$Q$9:$Q$209=""))+SUMPRODUCT(--('Aufzeichnungen'!$M$9:$M$209=$A121),--('Aufzeichnungen'!$A$9:$A$209="AUFZEICHNUNG"),--('Aufzeichnungen'!$Q$9:$Q$209&lt;&gt;""),--('Aufzeichnungen'!$R$9:$R$209="")))</s:f>
        <s:v/>
      </s:c>
      <s:c r="F121" s="21" t="n"/>
      <s:c r="G121" s="18" t="str">
        <s:f>IF(AND('Aufzeichnungen'!A121="AUFZEICHNUNG",'Aufzeichnungen'!J121&lt;&gt;""),IF(SUMPRODUCT(--('Aufzeichnungen'!$J$9:J121='Aufzeichnungen'!J121),--('Aufzeichnungen'!$A$9:A121="AUFZEICHNUNG"))=1,'Aufzeichnungen'!J121,""),"")</s:f>
        <s:v/>
      </s:c>
      <s:c r="H121" s="19" t="str">
        <s:f>IF($G121="","",SUMPRODUCT(--('Aufzeichnungen'!$J$9:$J$209=$G121),--('Aufzeichnungen'!$A$9:$A$209="AUFZEICHNUNG"),--('Aufzeichnungen'!$R$9:$R$209="ha"),'Aufzeichnungen'!$Q$9:$Q$209))</s:f>
        <s:v/>
      </s:c>
      <s:c r="I121" s="19" t="str">
        <s:f>IF($G121="","",SUMPRODUCT(--('Aufzeichnungen'!$J$9:$J$209=$G121),--('Aufzeichnungen'!$A$9:$A$209="AUFZEICHNUNG"),--('Aufzeichnungen'!$R$9:$R$209="acre"),'Aufzeichnungen'!$Q$9:$Q$209))</s:f>
        <s:v/>
      </s:c>
      <s:c r="J121" s="19" t="str">
        <s:f>IF($G121="","",SUMPRODUCT(--('Aufzeichnungen'!$J$9:$J$209=$G121),--('Aufzeichnungen'!$A$9:$A$209="AUFZEICHNUNG"),--('Aufzeichnungen'!$R$9:$R$209="m²"),'Aufzeichnungen'!$Q$9:$Q$209))</s:f>
        <s:v/>
      </s:c>
      <s:c r="K121" s="20" t="str">
        <s:f>IF($G121="","",SUMPRODUCT(--('Aufzeichnungen'!$J$9:$J$209=$G121),--('Aufzeichnungen'!$A$9:$A$209="AUFZEICHNUNG"),--('Aufzeichnungen'!$Q$9:$Q$209=""))+SUMPRODUCT(--('Aufzeichnungen'!$J$9:$J$209=$G121),--('Aufzeichnungen'!$A$9:$A$209="AUFZEICHNUNG"),--('Aufzeichnungen'!$Q$9:$Q$209&lt;&gt;""),--('Aufzeichnungen'!$R$9:$R$209="")))</s:f>
        <s:v/>
      </s:c>
    </s:row>
    <s:row r="122" ht="25" customHeight="1">
      <s:c r="A122" s="18" t="str">
        <s:f>IF(AND('Aufzeichnungen'!A122="AUFZEICHNUNG",'Aufzeichnungen'!M122&lt;&gt;""),IF(SUMPRODUCT(--('Aufzeichnungen'!$M$9:M122='Aufzeichnungen'!M122),--('Aufzeichnungen'!$A$9:A122="AUFZEICHNUNG"))=1,'Aufzeichnungen'!M122,""),"")</s:f>
        <s:v/>
      </s:c>
      <s:c r="B122" s="19" t="str">
        <s:f>IF($A122="","",SUMPRODUCT(--('Aufzeichnungen'!$M$9:$M$209=$A122),--('Aufzeichnungen'!$A$9:$A$209="AUFZEICHNUNG"),--('Aufzeichnungen'!$R$9:$R$209="ha"),'Aufzeichnungen'!$Q$9:$Q$209))</s:f>
        <s:v/>
      </s:c>
      <s:c r="C122" s="19" t="str">
        <s:f>IF($A122="","",SUMPRODUCT(--('Aufzeichnungen'!$M$9:$M$209=$A122),--('Aufzeichnungen'!$A$9:$A$209="AUFZEICHNUNG"),--('Aufzeichnungen'!$R$9:$R$209="acre"),'Aufzeichnungen'!$Q$9:$Q$209))</s:f>
        <s:v/>
      </s:c>
      <s:c r="D122" s="19" t="str">
        <s:f>IF($A122="","",SUMPRODUCT(--('Aufzeichnungen'!$M$9:$M$209=$A122),--('Aufzeichnungen'!$A$9:$A$209="AUFZEICHNUNG"),--('Aufzeichnungen'!$R$9:$R$209="m²"),'Aufzeichnungen'!$Q$9:$Q$209))</s:f>
        <s:v/>
      </s:c>
      <s:c r="E122" s="20" t="str">
        <s:f>IF($A122="","",SUMPRODUCT(--('Aufzeichnungen'!$M$9:$M$209=$A122),--('Aufzeichnungen'!$A$9:$A$209="AUFZEICHNUNG"),--('Aufzeichnungen'!$Q$9:$Q$209=""))+SUMPRODUCT(--('Aufzeichnungen'!$M$9:$M$209=$A122),--('Aufzeichnungen'!$A$9:$A$209="AUFZEICHNUNG"),--('Aufzeichnungen'!$Q$9:$Q$209&lt;&gt;""),--('Aufzeichnungen'!$R$9:$R$209="")))</s:f>
        <s:v/>
      </s:c>
      <s:c r="F122" s="21" t="n"/>
      <s:c r="G122" s="18" t="str">
        <s:f>IF(AND('Aufzeichnungen'!A122="AUFZEICHNUNG",'Aufzeichnungen'!J122&lt;&gt;""),IF(SUMPRODUCT(--('Aufzeichnungen'!$J$9:J122='Aufzeichnungen'!J122),--('Aufzeichnungen'!$A$9:A122="AUFZEICHNUNG"))=1,'Aufzeichnungen'!J122,""),"")</s:f>
        <s:v/>
      </s:c>
      <s:c r="H122" s="19" t="str">
        <s:f>IF($G122="","",SUMPRODUCT(--('Aufzeichnungen'!$J$9:$J$209=$G122),--('Aufzeichnungen'!$A$9:$A$209="AUFZEICHNUNG"),--('Aufzeichnungen'!$R$9:$R$209="ha"),'Aufzeichnungen'!$Q$9:$Q$209))</s:f>
        <s:v/>
      </s:c>
      <s:c r="I122" s="19" t="str">
        <s:f>IF($G122="","",SUMPRODUCT(--('Aufzeichnungen'!$J$9:$J$209=$G122),--('Aufzeichnungen'!$A$9:$A$209="AUFZEICHNUNG"),--('Aufzeichnungen'!$R$9:$R$209="acre"),'Aufzeichnungen'!$Q$9:$Q$209))</s:f>
        <s:v/>
      </s:c>
      <s:c r="J122" s="19" t="str">
        <s:f>IF($G122="","",SUMPRODUCT(--('Aufzeichnungen'!$J$9:$J$209=$G122),--('Aufzeichnungen'!$A$9:$A$209="AUFZEICHNUNG"),--('Aufzeichnungen'!$R$9:$R$209="m²"),'Aufzeichnungen'!$Q$9:$Q$209))</s:f>
        <s:v/>
      </s:c>
      <s:c r="K122" s="20" t="str">
        <s:f>IF($G122="","",SUMPRODUCT(--('Aufzeichnungen'!$J$9:$J$209=$G122),--('Aufzeichnungen'!$A$9:$A$209="AUFZEICHNUNG"),--('Aufzeichnungen'!$Q$9:$Q$209=""))+SUMPRODUCT(--('Aufzeichnungen'!$J$9:$J$209=$G122),--('Aufzeichnungen'!$A$9:$A$209="AUFZEICHNUNG"),--('Aufzeichnungen'!$Q$9:$Q$209&lt;&gt;""),--('Aufzeichnungen'!$R$9:$R$209="")))</s:f>
        <s:v/>
      </s:c>
    </s:row>
    <s:row r="123" ht="25" customHeight="1">
      <s:c r="A123" s="18" t="str">
        <s:f>IF(AND('Aufzeichnungen'!A123="AUFZEICHNUNG",'Aufzeichnungen'!M123&lt;&gt;""),IF(SUMPRODUCT(--('Aufzeichnungen'!$M$9:M123='Aufzeichnungen'!M123),--('Aufzeichnungen'!$A$9:A123="AUFZEICHNUNG"))=1,'Aufzeichnungen'!M123,""),"")</s:f>
        <s:v/>
      </s:c>
      <s:c r="B123" s="19" t="str">
        <s:f>IF($A123="","",SUMPRODUCT(--('Aufzeichnungen'!$M$9:$M$209=$A123),--('Aufzeichnungen'!$A$9:$A$209="AUFZEICHNUNG"),--('Aufzeichnungen'!$R$9:$R$209="ha"),'Aufzeichnungen'!$Q$9:$Q$209))</s:f>
        <s:v/>
      </s:c>
      <s:c r="C123" s="19" t="str">
        <s:f>IF($A123="","",SUMPRODUCT(--('Aufzeichnungen'!$M$9:$M$209=$A123),--('Aufzeichnungen'!$A$9:$A$209="AUFZEICHNUNG"),--('Aufzeichnungen'!$R$9:$R$209="acre"),'Aufzeichnungen'!$Q$9:$Q$209))</s:f>
        <s:v/>
      </s:c>
      <s:c r="D123" s="19" t="str">
        <s:f>IF($A123="","",SUMPRODUCT(--('Aufzeichnungen'!$M$9:$M$209=$A123),--('Aufzeichnungen'!$A$9:$A$209="AUFZEICHNUNG"),--('Aufzeichnungen'!$R$9:$R$209="m²"),'Aufzeichnungen'!$Q$9:$Q$209))</s:f>
        <s:v/>
      </s:c>
      <s:c r="E123" s="20" t="str">
        <s:f>IF($A123="","",SUMPRODUCT(--('Aufzeichnungen'!$M$9:$M$209=$A123),--('Aufzeichnungen'!$A$9:$A$209="AUFZEICHNUNG"),--('Aufzeichnungen'!$Q$9:$Q$209=""))+SUMPRODUCT(--('Aufzeichnungen'!$M$9:$M$209=$A123),--('Aufzeichnungen'!$A$9:$A$209="AUFZEICHNUNG"),--('Aufzeichnungen'!$Q$9:$Q$209&lt;&gt;""),--('Aufzeichnungen'!$R$9:$R$209="")))</s:f>
        <s:v/>
      </s:c>
      <s:c r="F123" s="21" t="n"/>
      <s:c r="G123" s="18" t="str">
        <s:f>IF(AND('Aufzeichnungen'!A123="AUFZEICHNUNG",'Aufzeichnungen'!J123&lt;&gt;""),IF(SUMPRODUCT(--('Aufzeichnungen'!$J$9:J123='Aufzeichnungen'!J123),--('Aufzeichnungen'!$A$9:A123="AUFZEICHNUNG"))=1,'Aufzeichnungen'!J123,""),"")</s:f>
        <s:v/>
      </s:c>
      <s:c r="H123" s="19" t="str">
        <s:f>IF($G123="","",SUMPRODUCT(--('Aufzeichnungen'!$J$9:$J$209=$G123),--('Aufzeichnungen'!$A$9:$A$209="AUFZEICHNUNG"),--('Aufzeichnungen'!$R$9:$R$209="ha"),'Aufzeichnungen'!$Q$9:$Q$209))</s:f>
        <s:v/>
      </s:c>
      <s:c r="I123" s="19" t="str">
        <s:f>IF($G123="","",SUMPRODUCT(--('Aufzeichnungen'!$J$9:$J$209=$G123),--('Aufzeichnungen'!$A$9:$A$209="AUFZEICHNUNG"),--('Aufzeichnungen'!$R$9:$R$209="acre"),'Aufzeichnungen'!$Q$9:$Q$209))</s:f>
        <s:v/>
      </s:c>
      <s:c r="J123" s="19" t="str">
        <s:f>IF($G123="","",SUMPRODUCT(--('Aufzeichnungen'!$J$9:$J$209=$G123),--('Aufzeichnungen'!$A$9:$A$209="AUFZEICHNUNG"),--('Aufzeichnungen'!$R$9:$R$209="m²"),'Aufzeichnungen'!$Q$9:$Q$209))</s:f>
        <s:v/>
      </s:c>
      <s:c r="K123" s="20" t="str">
        <s:f>IF($G123="","",SUMPRODUCT(--('Aufzeichnungen'!$J$9:$J$209=$G123),--('Aufzeichnungen'!$A$9:$A$209="AUFZEICHNUNG"),--('Aufzeichnungen'!$Q$9:$Q$209=""))+SUMPRODUCT(--('Aufzeichnungen'!$J$9:$J$209=$G123),--('Aufzeichnungen'!$A$9:$A$209="AUFZEICHNUNG"),--('Aufzeichnungen'!$Q$9:$Q$209&lt;&gt;""),--('Aufzeichnungen'!$R$9:$R$209="")))</s:f>
        <s:v/>
      </s:c>
    </s:row>
    <s:row r="124" ht="25" customHeight="1">
      <s:c r="A124" s="18" t="str">
        <s:f>IF(AND('Aufzeichnungen'!A124="AUFZEICHNUNG",'Aufzeichnungen'!M124&lt;&gt;""),IF(SUMPRODUCT(--('Aufzeichnungen'!$M$9:M124='Aufzeichnungen'!M124),--('Aufzeichnungen'!$A$9:A124="AUFZEICHNUNG"))=1,'Aufzeichnungen'!M124,""),"")</s:f>
        <s:v/>
      </s:c>
      <s:c r="B124" s="19" t="str">
        <s:f>IF($A124="","",SUMPRODUCT(--('Aufzeichnungen'!$M$9:$M$209=$A124),--('Aufzeichnungen'!$A$9:$A$209="AUFZEICHNUNG"),--('Aufzeichnungen'!$R$9:$R$209="ha"),'Aufzeichnungen'!$Q$9:$Q$209))</s:f>
        <s:v/>
      </s:c>
      <s:c r="C124" s="19" t="str">
        <s:f>IF($A124="","",SUMPRODUCT(--('Aufzeichnungen'!$M$9:$M$209=$A124),--('Aufzeichnungen'!$A$9:$A$209="AUFZEICHNUNG"),--('Aufzeichnungen'!$R$9:$R$209="acre"),'Aufzeichnungen'!$Q$9:$Q$209))</s:f>
        <s:v/>
      </s:c>
      <s:c r="D124" s="19" t="str">
        <s:f>IF($A124="","",SUMPRODUCT(--('Aufzeichnungen'!$M$9:$M$209=$A124),--('Aufzeichnungen'!$A$9:$A$209="AUFZEICHNUNG"),--('Aufzeichnungen'!$R$9:$R$209="m²"),'Aufzeichnungen'!$Q$9:$Q$209))</s:f>
        <s:v/>
      </s:c>
      <s:c r="E124" s="20" t="str">
        <s:f>IF($A124="","",SUMPRODUCT(--('Aufzeichnungen'!$M$9:$M$209=$A124),--('Aufzeichnungen'!$A$9:$A$209="AUFZEICHNUNG"),--('Aufzeichnungen'!$Q$9:$Q$209=""))+SUMPRODUCT(--('Aufzeichnungen'!$M$9:$M$209=$A124),--('Aufzeichnungen'!$A$9:$A$209="AUFZEICHNUNG"),--('Aufzeichnungen'!$Q$9:$Q$209&lt;&gt;""),--('Aufzeichnungen'!$R$9:$R$209="")))</s:f>
        <s:v/>
      </s:c>
      <s:c r="F124" s="21" t="n"/>
      <s:c r="G124" s="18" t="str">
        <s:f>IF(AND('Aufzeichnungen'!A124="AUFZEICHNUNG",'Aufzeichnungen'!J124&lt;&gt;""),IF(SUMPRODUCT(--('Aufzeichnungen'!$J$9:J124='Aufzeichnungen'!J124),--('Aufzeichnungen'!$A$9:A124="AUFZEICHNUNG"))=1,'Aufzeichnungen'!J124,""),"")</s:f>
        <s:v/>
      </s:c>
      <s:c r="H124" s="19" t="str">
        <s:f>IF($G124="","",SUMPRODUCT(--('Aufzeichnungen'!$J$9:$J$209=$G124),--('Aufzeichnungen'!$A$9:$A$209="AUFZEICHNUNG"),--('Aufzeichnungen'!$R$9:$R$209="ha"),'Aufzeichnungen'!$Q$9:$Q$209))</s:f>
        <s:v/>
      </s:c>
      <s:c r="I124" s="19" t="str">
        <s:f>IF($G124="","",SUMPRODUCT(--('Aufzeichnungen'!$J$9:$J$209=$G124),--('Aufzeichnungen'!$A$9:$A$209="AUFZEICHNUNG"),--('Aufzeichnungen'!$R$9:$R$209="acre"),'Aufzeichnungen'!$Q$9:$Q$209))</s:f>
        <s:v/>
      </s:c>
      <s:c r="J124" s="19" t="str">
        <s:f>IF($G124="","",SUMPRODUCT(--('Aufzeichnungen'!$J$9:$J$209=$G124),--('Aufzeichnungen'!$A$9:$A$209="AUFZEICHNUNG"),--('Aufzeichnungen'!$R$9:$R$209="m²"),'Aufzeichnungen'!$Q$9:$Q$209))</s:f>
        <s:v/>
      </s:c>
      <s:c r="K124" s="20" t="str">
        <s:f>IF($G124="","",SUMPRODUCT(--('Aufzeichnungen'!$J$9:$J$209=$G124),--('Aufzeichnungen'!$A$9:$A$209="AUFZEICHNUNG"),--('Aufzeichnungen'!$Q$9:$Q$209=""))+SUMPRODUCT(--('Aufzeichnungen'!$J$9:$J$209=$G124),--('Aufzeichnungen'!$A$9:$A$209="AUFZEICHNUNG"),--('Aufzeichnungen'!$Q$9:$Q$209&lt;&gt;""),--('Aufzeichnungen'!$R$9:$R$209="")))</s:f>
        <s:v/>
      </s:c>
    </s:row>
    <s:row r="125" ht="25" customHeight="1">
      <s:c r="A125" s="18" t="str">
        <s:f>IF(AND('Aufzeichnungen'!A125="AUFZEICHNUNG",'Aufzeichnungen'!M125&lt;&gt;""),IF(SUMPRODUCT(--('Aufzeichnungen'!$M$9:M125='Aufzeichnungen'!M125),--('Aufzeichnungen'!$A$9:A125="AUFZEICHNUNG"))=1,'Aufzeichnungen'!M125,""),"")</s:f>
        <s:v/>
      </s:c>
      <s:c r="B125" s="19" t="str">
        <s:f>IF($A125="","",SUMPRODUCT(--('Aufzeichnungen'!$M$9:$M$209=$A125),--('Aufzeichnungen'!$A$9:$A$209="AUFZEICHNUNG"),--('Aufzeichnungen'!$R$9:$R$209="ha"),'Aufzeichnungen'!$Q$9:$Q$209))</s:f>
        <s:v/>
      </s:c>
      <s:c r="C125" s="19" t="str">
        <s:f>IF($A125="","",SUMPRODUCT(--('Aufzeichnungen'!$M$9:$M$209=$A125),--('Aufzeichnungen'!$A$9:$A$209="AUFZEICHNUNG"),--('Aufzeichnungen'!$R$9:$R$209="acre"),'Aufzeichnungen'!$Q$9:$Q$209))</s:f>
        <s:v/>
      </s:c>
      <s:c r="D125" s="19" t="str">
        <s:f>IF($A125="","",SUMPRODUCT(--('Aufzeichnungen'!$M$9:$M$209=$A125),--('Aufzeichnungen'!$A$9:$A$209="AUFZEICHNUNG"),--('Aufzeichnungen'!$R$9:$R$209="m²"),'Aufzeichnungen'!$Q$9:$Q$209))</s:f>
        <s:v/>
      </s:c>
      <s:c r="E125" s="20" t="str">
        <s:f>IF($A125="","",SUMPRODUCT(--('Aufzeichnungen'!$M$9:$M$209=$A125),--('Aufzeichnungen'!$A$9:$A$209="AUFZEICHNUNG"),--('Aufzeichnungen'!$Q$9:$Q$209=""))+SUMPRODUCT(--('Aufzeichnungen'!$M$9:$M$209=$A125),--('Aufzeichnungen'!$A$9:$A$209="AUFZEICHNUNG"),--('Aufzeichnungen'!$Q$9:$Q$209&lt;&gt;""),--('Aufzeichnungen'!$R$9:$R$209="")))</s:f>
        <s:v/>
      </s:c>
      <s:c r="F125" s="21" t="n"/>
      <s:c r="G125" s="18" t="str">
        <s:f>IF(AND('Aufzeichnungen'!A125="AUFZEICHNUNG",'Aufzeichnungen'!J125&lt;&gt;""),IF(SUMPRODUCT(--('Aufzeichnungen'!$J$9:J125='Aufzeichnungen'!J125),--('Aufzeichnungen'!$A$9:A125="AUFZEICHNUNG"))=1,'Aufzeichnungen'!J125,""),"")</s:f>
        <s:v/>
      </s:c>
      <s:c r="H125" s="19" t="str">
        <s:f>IF($G125="","",SUMPRODUCT(--('Aufzeichnungen'!$J$9:$J$209=$G125),--('Aufzeichnungen'!$A$9:$A$209="AUFZEICHNUNG"),--('Aufzeichnungen'!$R$9:$R$209="ha"),'Aufzeichnungen'!$Q$9:$Q$209))</s:f>
        <s:v/>
      </s:c>
      <s:c r="I125" s="19" t="str">
        <s:f>IF($G125="","",SUMPRODUCT(--('Aufzeichnungen'!$J$9:$J$209=$G125),--('Aufzeichnungen'!$A$9:$A$209="AUFZEICHNUNG"),--('Aufzeichnungen'!$R$9:$R$209="acre"),'Aufzeichnungen'!$Q$9:$Q$209))</s:f>
        <s:v/>
      </s:c>
      <s:c r="J125" s="19" t="str">
        <s:f>IF($G125="","",SUMPRODUCT(--('Aufzeichnungen'!$J$9:$J$209=$G125),--('Aufzeichnungen'!$A$9:$A$209="AUFZEICHNUNG"),--('Aufzeichnungen'!$R$9:$R$209="m²"),'Aufzeichnungen'!$Q$9:$Q$209))</s:f>
        <s:v/>
      </s:c>
      <s:c r="K125" s="20" t="str">
        <s:f>IF($G125="","",SUMPRODUCT(--('Aufzeichnungen'!$J$9:$J$209=$G125),--('Aufzeichnungen'!$A$9:$A$209="AUFZEICHNUNG"),--('Aufzeichnungen'!$Q$9:$Q$209=""))+SUMPRODUCT(--('Aufzeichnungen'!$J$9:$J$209=$G125),--('Aufzeichnungen'!$A$9:$A$209="AUFZEICHNUNG"),--('Aufzeichnungen'!$Q$9:$Q$209&lt;&gt;""),--('Aufzeichnungen'!$R$9:$R$209="")))</s:f>
        <s:v/>
      </s:c>
    </s:row>
    <s:row r="126" ht="25" customHeight="1">
      <s:c r="A126" s="18" t="str">
        <s:f>IF(AND('Aufzeichnungen'!A126="AUFZEICHNUNG",'Aufzeichnungen'!M126&lt;&gt;""),IF(SUMPRODUCT(--('Aufzeichnungen'!$M$9:M126='Aufzeichnungen'!M126),--('Aufzeichnungen'!$A$9:A126="AUFZEICHNUNG"))=1,'Aufzeichnungen'!M126,""),"")</s:f>
        <s:v/>
      </s:c>
      <s:c r="B126" s="19" t="str">
        <s:f>IF($A126="","",SUMPRODUCT(--('Aufzeichnungen'!$M$9:$M$209=$A126),--('Aufzeichnungen'!$A$9:$A$209="AUFZEICHNUNG"),--('Aufzeichnungen'!$R$9:$R$209="ha"),'Aufzeichnungen'!$Q$9:$Q$209))</s:f>
        <s:v/>
      </s:c>
      <s:c r="C126" s="19" t="str">
        <s:f>IF($A126="","",SUMPRODUCT(--('Aufzeichnungen'!$M$9:$M$209=$A126),--('Aufzeichnungen'!$A$9:$A$209="AUFZEICHNUNG"),--('Aufzeichnungen'!$R$9:$R$209="acre"),'Aufzeichnungen'!$Q$9:$Q$209))</s:f>
        <s:v/>
      </s:c>
      <s:c r="D126" s="19" t="str">
        <s:f>IF($A126="","",SUMPRODUCT(--('Aufzeichnungen'!$M$9:$M$209=$A126),--('Aufzeichnungen'!$A$9:$A$209="AUFZEICHNUNG"),--('Aufzeichnungen'!$R$9:$R$209="m²"),'Aufzeichnungen'!$Q$9:$Q$209))</s:f>
        <s:v/>
      </s:c>
      <s:c r="E126" s="20" t="str">
        <s:f>IF($A126="","",SUMPRODUCT(--('Aufzeichnungen'!$M$9:$M$209=$A126),--('Aufzeichnungen'!$A$9:$A$209="AUFZEICHNUNG"),--('Aufzeichnungen'!$Q$9:$Q$209=""))+SUMPRODUCT(--('Aufzeichnungen'!$M$9:$M$209=$A126),--('Aufzeichnungen'!$A$9:$A$209="AUFZEICHNUNG"),--('Aufzeichnungen'!$Q$9:$Q$209&lt;&gt;""),--('Aufzeichnungen'!$R$9:$R$209="")))</s:f>
        <s:v/>
      </s:c>
      <s:c r="F126" s="21" t="n"/>
      <s:c r="G126" s="18" t="str">
        <s:f>IF(AND('Aufzeichnungen'!A126="AUFZEICHNUNG",'Aufzeichnungen'!J126&lt;&gt;""),IF(SUMPRODUCT(--('Aufzeichnungen'!$J$9:J126='Aufzeichnungen'!J126),--('Aufzeichnungen'!$A$9:A126="AUFZEICHNUNG"))=1,'Aufzeichnungen'!J126,""),"")</s:f>
        <s:v/>
      </s:c>
      <s:c r="H126" s="19" t="str">
        <s:f>IF($G126="","",SUMPRODUCT(--('Aufzeichnungen'!$J$9:$J$209=$G126),--('Aufzeichnungen'!$A$9:$A$209="AUFZEICHNUNG"),--('Aufzeichnungen'!$R$9:$R$209="ha"),'Aufzeichnungen'!$Q$9:$Q$209))</s:f>
        <s:v/>
      </s:c>
      <s:c r="I126" s="19" t="str">
        <s:f>IF($G126="","",SUMPRODUCT(--('Aufzeichnungen'!$J$9:$J$209=$G126),--('Aufzeichnungen'!$A$9:$A$209="AUFZEICHNUNG"),--('Aufzeichnungen'!$R$9:$R$209="acre"),'Aufzeichnungen'!$Q$9:$Q$209))</s:f>
        <s:v/>
      </s:c>
      <s:c r="J126" s="19" t="str">
        <s:f>IF($G126="","",SUMPRODUCT(--('Aufzeichnungen'!$J$9:$J$209=$G126),--('Aufzeichnungen'!$A$9:$A$209="AUFZEICHNUNG"),--('Aufzeichnungen'!$R$9:$R$209="m²"),'Aufzeichnungen'!$Q$9:$Q$209))</s:f>
        <s:v/>
      </s:c>
      <s:c r="K126" s="20" t="str">
        <s:f>IF($G126="","",SUMPRODUCT(--('Aufzeichnungen'!$J$9:$J$209=$G126),--('Aufzeichnungen'!$A$9:$A$209="AUFZEICHNUNG"),--('Aufzeichnungen'!$Q$9:$Q$209=""))+SUMPRODUCT(--('Aufzeichnungen'!$J$9:$J$209=$G126),--('Aufzeichnungen'!$A$9:$A$209="AUFZEICHNUNG"),--('Aufzeichnungen'!$Q$9:$Q$209&lt;&gt;""),--('Aufzeichnungen'!$R$9:$R$209="")))</s:f>
        <s:v/>
      </s:c>
    </s:row>
    <s:row r="127" ht="25" customHeight="1">
      <s:c r="A127" s="18" t="str">
        <s:f>IF(AND('Aufzeichnungen'!A127="AUFZEICHNUNG",'Aufzeichnungen'!M127&lt;&gt;""),IF(SUMPRODUCT(--('Aufzeichnungen'!$M$9:M127='Aufzeichnungen'!M127),--('Aufzeichnungen'!$A$9:A127="AUFZEICHNUNG"))=1,'Aufzeichnungen'!M127,""),"")</s:f>
        <s:v/>
      </s:c>
      <s:c r="B127" s="19" t="str">
        <s:f>IF($A127="","",SUMPRODUCT(--('Aufzeichnungen'!$M$9:$M$209=$A127),--('Aufzeichnungen'!$A$9:$A$209="AUFZEICHNUNG"),--('Aufzeichnungen'!$R$9:$R$209="ha"),'Aufzeichnungen'!$Q$9:$Q$209))</s:f>
        <s:v/>
      </s:c>
      <s:c r="C127" s="19" t="str">
        <s:f>IF($A127="","",SUMPRODUCT(--('Aufzeichnungen'!$M$9:$M$209=$A127),--('Aufzeichnungen'!$A$9:$A$209="AUFZEICHNUNG"),--('Aufzeichnungen'!$R$9:$R$209="acre"),'Aufzeichnungen'!$Q$9:$Q$209))</s:f>
        <s:v/>
      </s:c>
      <s:c r="D127" s="19" t="str">
        <s:f>IF($A127="","",SUMPRODUCT(--('Aufzeichnungen'!$M$9:$M$209=$A127),--('Aufzeichnungen'!$A$9:$A$209="AUFZEICHNUNG"),--('Aufzeichnungen'!$R$9:$R$209="m²"),'Aufzeichnungen'!$Q$9:$Q$209))</s:f>
        <s:v/>
      </s:c>
      <s:c r="E127" s="20" t="str">
        <s:f>IF($A127="","",SUMPRODUCT(--('Aufzeichnungen'!$M$9:$M$209=$A127),--('Aufzeichnungen'!$A$9:$A$209="AUFZEICHNUNG"),--('Aufzeichnungen'!$Q$9:$Q$209=""))+SUMPRODUCT(--('Aufzeichnungen'!$M$9:$M$209=$A127),--('Aufzeichnungen'!$A$9:$A$209="AUFZEICHNUNG"),--('Aufzeichnungen'!$Q$9:$Q$209&lt;&gt;""),--('Aufzeichnungen'!$R$9:$R$209="")))</s:f>
        <s:v/>
      </s:c>
      <s:c r="F127" s="21" t="n"/>
      <s:c r="G127" s="18" t="str">
        <s:f>IF(AND('Aufzeichnungen'!A127="AUFZEICHNUNG",'Aufzeichnungen'!J127&lt;&gt;""),IF(SUMPRODUCT(--('Aufzeichnungen'!$J$9:J127='Aufzeichnungen'!J127),--('Aufzeichnungen'!$A$9:A127="AUFZEICHNUNG"))=1,'Aufzeichnungen'!J127,""),"")</s:f>
        <s:v/>
      </s:c>
      <s:c r="H127" s="19" t="str">
        <s:f>IF($G127="","",SUMPRODUCT(--('Aufzeichnungen'!$J$9:$J$209=$G127),--('Aufzeichnungen'!$A$9:$A$209="AUFZEICHNUNG"),--('Aufzeichnungen'!$R$9:$R$209="ha"),'Aufzeichnungen'!$Q$9:$Q$209))</s:f>
        <s:v/>
      </s:c>
      <s:c r="I127" s="19" t="str">
        <s:f>IF($G127="","",SUMPRODUCT(--('Aufzeichnungen'!$J$9:$J$209=$G127),--('Aufzeichnungen'!$A$9:$A$209="AUFZEICHNUNG"),--('Aufzeichnungen'!$R$9:$R$209="acre"),'Aufzeichnungen'!$Q$9:$Q$209))</s:f>
        <s:v/>
      </s:c>
      <s:c r="J127" s="19" t="str">
        <s:f>IF($G127="","",SUMPRODUCT(--('Aufzeichnungen'!$J$9:$J$209=$G127),--('Aufzeichnungen'!$A$9:$A$209="AUFZEICHNUNG"),--('Aufzeichnungen'!$R$9:$R$209="m²"),'Aufzeichnungen'!$Q$9:$Q$209))</s:f>
        <s:v/>
      </s:c>
      <s:c r="K127" s="20" t="str">
        <s:f>IF($G127="","",SUMPRODUCT(--('Aufzeichnungen'!$J$9:$J$209=$G127),--('Aufzeichnungen'!$A$9:$A$209="AUFZEICHNUNG"),--('Aufzeichnungen'!$Q$9:$Q$209=""))+SUMPRODUCT(--('Aufzeichnungen'!$J$9:$J$209=$G127),--('Aufzeichnungen'!$A$9:$A$209="AUFZEICHNUNG"),--('Aufzeichnungen'!$Q$9:$Q$209&lt;&gt;""),--('Aufzeichnungen'!$R$9:$R$209="")))</s:f>
        <s:v/>
      </s:c>
    </s:row>
    <s:row r="128" ht="25" customHeight="1">
      <s:c r="A128" s="18" t="str">
        <s:f>IF(AND('Aufzeichnungen'!A128="AUFZEICHNUNG",'Aufzeichnungen'!M128&lt;&gt;""),IF(SUMPRODUCT(--('Aufzeichnungen'!$M$9:M128='Aufzeichnungen'!M128),--('Aufzeichnungen'!$A$9:A128="AUFZEICHNUNG"))=1,'Aufzeichnungen'!M128,""),"")</s:f>
        <s:v/>
      </s:c>
      <s:c r="B128" s="19" t="str">
        <s:f>IF($A128="","",SUMPRODUCT(--('Aufzeichnungen'!$M$9:$M$209=$A128),--('Aufzeichnungen'!$A$9:$A$209="AUFZEICHNUNG"),--('Aufzeichnungen'!$R$9:$R$209="ha"),'Aufzeichnungen'!$Q$9:$Q$209))</s:f>
        <s:v/>
      </s:c>
      <s:c r="C128" s="19" t="str">
        <s:f>IF($A128="","",SUMPRODUCT(--('Aufzeichnungen'!$M$9:$M$209=$A128),--('Aufzeichnungen'!$A$9:$A$209="AUFZEICHNUNG"),--('Aufzeichnungen'!$R$9:$R$209="acre"),'Aufzeichnungen'!$Q$9:$Q$209))</s:f>
        <s:v/>
      </s:c>
      <s:c r="D128" s="19" t="str">
        <s:f>IF($A128="","",SUMPRODUCT(--('Aufzeichnungen'!$M$9:$M$209=$A128),--('Aufzeichnungen'!$A$9:$A$209="AUFZEICHNUNG"),--('Aufzeichnungen'!$R$9:$R$209="m²"),'Aufzeichnungen'!$Q$9:$Q$209))</s:f>
        <s:v/>
      </s:c>
      <s:c r="E128" s="20" t="str">
        <s:f>IF($A128="","",SUMPRODUCT(--('Aufzeichnungen'!$M$9:$M$209=$A128),--('Aufzeichnungen'!$A$9:$A$209="AUFZEICHNUNG"),--('Aufzeichnungen'!$Q$9:$Q$209=""))+SUMPRODUCT(--('Aufzeichnungen'!$M$9:$M$209=$A128),--('Aufzeichnungen'!$A$9:$A$209="AUFZEICHNUNG"),--('Aufzeichnungen'!$Q$9:$Q$209&lt;&gt;""),--('Aufzeichnungen'!$R$9:$R$209="")))</s:f>
        <s:v/>
      </s:c>
      <s:c r="F128" s="21" t="n"/>
      <s:c r="G128" s="18" t="str">
        <s:f>IF(AND('Aufzeichnungen'!A128="AUFZEICHNUNG",'Aufzeichnungen'!J128&lt;&gt;""),IF(SUMPRODUCT(--('Aufzeichnungen'!$J$9:J128='Aufzeichnungen'!J128),--('Aufzeichnungen'!$A$9:A128="AUFZEICHNUNG"))=1,'Aufzeichnungen'!J128,""),"")</s:f>
        <s:v/>
      </s:c>
      <s:c r="H128" s="19" t="str">
        <s:f>IF($G128="","",SUMPRODUCT(--('Aufzeichnungen'!$J$9:$J$209=$G128),--('Aufzeichnungen'!$A$9:$A$209="AUFZEICHNUNG"),--('Aufzeichnungen'!$R$9:$R$209="ha"),'Aufzeichnungen'!$Q$9:$Q$209))</s:f>
        <s:v/>
      </s:c>
      <s:c r="I128" s="19" t="str">
        <s:f>IF($G128="","",SUMPRODUCT(--('Aufzeichnungen'!$J$9:$J$209=$G128),--('Aufzeichnungen'!$A$9:$A$209="AUFZEICHNUNG"),--('Aufzeichnungen'!$R$9:$R$209="acre"),'Aufzeichnungen'!$Q$9:$Q$209))</s:f>
        <s:v/>
      </s:c>
      <s:c r="J128" s="19" t="str">
        <s:f>IF($G128="","",SUMPRODUCT(--('Aufzeichnungen'!$J$9:$J$209=$G128),--('Aufzeichnungen'!$A$9:$A$209="AUFZEICHNUNG"),--('Aufzeichnungen'!$R$9:$R$209="m²"),'Aufzeichnungen'!$Q$9:$Q$209))</s:f>
        <s:v/>
      </s:c>
      <s:c r="K128" s="20" t="str">
        <s:f>IF($G128="","",SUMPRODUCT(--('Aufzeichnungen'!$J$9:$J$209=$G128),--('Aufzeichnungen'!$A$9:$A$209="AUFZEICHNUNG"),--('Aufzeichnungen'!$Q$9:$Q$209=""))+SUMPRODUCT(--('Aufzeichnungen'!$J$9:$J$209=$G128),--('Aufzeichnungen'!$A$9:$A$209="AUFZEICHNUNG"),--('Aufzeichnungen'!$Q$9:$Q$209&lt;&gt;""),--('Aufzeichnungen'!$R$9:$R$209="")))</s:f>
        <s:v/>
      </s:c>
    </s:row>
    <s:row r="129" ht="25" customHeight="1">
      <s:c r="A129" s="18" t="str">
        <s:f>IF(AND('Aufzeichnungen'!A129="AUFZEICHNUNG",'Aufzeichnungen'!M129&lt;&gt;""),IF(SUMPRODUCT(--('Aufzeichnungen'!$M$9:M129='Aufzeichnungen'!M129),--('Aufzeichnungen'!$A$9:A129="AUFZEICHNUNG"))=1,'Aufzeichnungen'!M129,""),"")</s:f>
        <s:v/>
      </s:c>
      <s:c r="B129" s="19" t="str">
        <s:f>IF($A129="","",SUMPRODUCT(--('Aufzeichnungen'!$M$9:$M$209=$A129),--('Aufzeichnungen'!$A$9:$A$209="AUFZEICHNUNG"),--('Aufzeichnungen'!$R$9:$R$209="ha"),'Aufzeichnungen'!$Q$9:$Q$209))</s:f>
        <s:v/>
      </s:c>
      <s:c r="C129" s="19" t="str">
        <s:f>IF($A129="","",SUMPRODUCT(--('Aufzeichnungen'!$M$9:$M$209=$A129),--('Aufzeichnungen'!$A$9:$A$209="AUFZEICHNUNG"),--('Aufzeichnungen'!$R$9:$R$209="acre"),'Aufzeichnungen'!$Q$9:$Q$209))</s:f>
        <s:v/>
      </s:c>
      <s:c r="D129" s="19" t="str">
        <s:f>IF($A129="","",SUMPRODUCT(--('Aufzeichnungen'!$M$9:$M$209=$A129),--('Aufzeichnungen'!$A$9:$A$209="AUFZEICHNUNG"),--('Aufzeichnungen'!$R$9:$R$209="m²"),'Aufzeichnungen'!$Q$9:$Q$209))</s:f>
        <s:v/>
      </s:c>
      <s:c r="E129" s="20" t="str">
        <s:f>IF($A129="","",SUMPRODUCT(--('Aufzeichnungen'!$M$9:$M$209=$A129),--('Aufzeichnungen'!$A$9:$A$209="AUFZEICHNUNG"),--('Aufzeichnungen'!$Q$9:$Q$209=""))+SUMPRODUCT(--('Aufzeichnungen'!$M$9:$M$209=$A129),--('Aufzeichnungen'!$A$9:$A$209="AUFZEICHNUNG"),--('Aufzeichnungen'!$Q$9:$Q$209&lt;&gt;""),--('Aufzeichnungen'!$R$9:$R$209="")))</s:f>
        <s:v/>
      </s:c>
      <s:c r="F129" s="21" t="n"/>
      <s:c r="G129" s="18" t="str">
        <s:f>IF(AND('Aufzeichnungen'!A129="AUFZEICHNUNG",'Aufzeichnungen'!J129&lt;&gt;""),IF(SUMPRODUCT(--('Aufzeichnungen'!$J$9:J129='Aufzeichnungen'!J129),--('Aufzeichnungen'!$A$9:A129="AUFZEICHNUNG"))=1,'Aufzeichnungen'!J129,""),"")</s:f>
        <s:v/>
      </s:c>
      <s:c r="H129" s="19" t="str">
        <s:f>IF($G129="","",SUMPRODUCT(--('Aufzeichnungen'!$J$9:$J$209=$G129),--('Aufzeichnungen'!$A$9:$A$209="AUFZEICHNUNG"),--('Aufzeichnungen'!$R$9:$R$209="ha"),'Aufzeichnungen'!$Q$9:$Q$209))</s:f>
        <s:v/>
      </s:c>
      <s:c r="I129" s="19" t="str">
        <s:f>IF($G129="","",SUMPRODUCT(--('Aufzeichnungen'!$J$9:$J$209=$G129),--('Aufzeichnungen'!$A$9:$A$209="AUFZEICHNUNG"),--('Aufzeichnungen'!$R$9:$R$209="acre"),'Aufzeichnungen'!$Q$9:$Q$209))</s:f>
        <s:v/>
      </s:c>
      <s:c r="J129" s="19" t="str">
        <s:f>IF($G129="","",SUMPRODUCT(--('Aufzeichnungen'!$J$9:$J$209=$G129),--('Aufzeichnungen'!$A$9:$A$209="AUFZEICHNUNG"),--('Aufzeichnungen'!$R$9:$R$209="m²"),'Aufzeichnungen'!$Q$9:$Q$209))</s:f>
        <s:v/>
      </s:c>
      <s:c r="K129" s="20" t="str">
        <s:f>IF($G129="","",SUMPRODUCT(--('Aufzeichnungen'!$J$9:$J$209=$G129),--('Aufzeichnungen'!$A$9:$A$209="AUFZEICHNUNG"),--('Aufzeichnungen'!$Q$9:$Q$209=""))+SUMPRODUCT(--('Aufzeichnungen'!$J$9:$J$209=$G129),--('Aufzeichnungen'!$A$9:$A$209="AUFZEICHNUNG"),--('Aufzeichnungen'!$Q$9:$Q$209&lt;&gt;""),--('Aufzeichnungen'!$R$9:$R$209="")))</s:f>
        <s:v/>
      </s:c>
    </s:row>
    <s:row r="130" ht="25" customHeight="1">
      <s:c r="A130" s="18" t="str">
        <s:f>IF(AND('Aufzeichnungen'!A130="AUFZEICHNUNG",'Aufzeichnungen'!M130&lt;&gt;""),IF(SUMPRODUCT(--('Aufzeichnungen'!$M$9:M130='Aufzeichnungen'!M130),--('Aufzeichnungen'!$A$9:A130="AUFZEICHNUNG"))=1,'Aufzeichnungen'!M130,""),"")</s:f>
        <s:v/>
      </s:c>
      <s:c r="B130" s="19" t="str">
        <s:f>IF($A130="","",SUMPRODUCT(--('Aufzeichnungen'!$M$9:$M$209=$A130),--('Aufzeichnungen'!$A$9:$A$209="AUFZEICHNUNG"),--('Aufzeichnungen'!$R$9:$R$209="ha"),'Aufzeichnungen'!$Q$9:$Q$209))</s:f>
        <s:v/>
      </s:c>
      <s:c r="C130" s="19" t="str">
        <s:f>IF($A130="","",SUMPRODUCT(--('Aufzeichnungen'!$M$9:$M$209=$A130),--('Aufzeichnungen'!$A$9:$A$209="AUFZEICHNUNG"),--('Aufzeichnungen'!$R$9:$R$209="acre"),'Aufzeichnungen'!$Q$9:$Q$209))</s:f>
        <s:v/>
      </s:c>
      <s:c r="D130" s="19" t="str">
        <s:f>IF($A130="","",SUMPRODUCT(--('Aufzeichnungen'!$M$9:$M$209=$A130),--('Aufzeichnungen'!$A$9:$A$209="AUFZEICHNUNG"),--('Aufzeichnungen'!$R$9:$R$209="m²"),'Aufzeichnungen'!$Q$9:$Q$209))</s:f>
        <s:v/>
      </s:c>
      <s:c r="E130" s="20" t="str">
        <s:f>IF($A130="","",SUMPRODUCT(--('Aufzeichnungen'!$M$9:$M$209=$A130),--('Aufzeichnungen'!$A$9:$A$209="AUFZEICHNUNG"),--('Aufzeichnungen'!$Q$9:$Q$209=""))+SUMPRODUCT(--('Aufzeichnungen'!$M$9:$M$209=$A130),--('Aufzeichnungen'!$A$9:$A$209="AUFZEICHNUNG"),--('Aufzeichnungen'!$Q$9:$Q$209&lt;&gt;""),--('Aufzeichnungen'!$R$9:$R$209="")))</s:f>
        <s:v/>
      </s:c>
      <s:c r="F130" s="21" t="n"/>
      <s:c r="G130" s="18" t="str">
        <s:f>IF(AND('Aufzeichnungen'!A130="AUFZEICHNUNG",'Aufzeichnungen'!J130&lt;&gt;""),IF(SUMPRODUCT(--('Aufzeichnungen'!$J$9:J130='Aufzeichnungen'!J130),--('Aufzeichnungen'!$A$9:A130="AUFZEICHNUNG"))=1,'Aufzeichnungen'!J130,""),"")</s:f>
        <s:v/>
      </s:c>
      <s:c r="H130" s="19" t="str">
        <s:f>IF($G130="","",SUMPRODUCT(--('Aufzeichnungen'!$J$9:$J$209=$G130),--('Aufzeichnungen'!$A$9:$A$209="AUFZEICHNUNG"),--('Aufzeichnungen'!$R$9:$R$209="ha"),'Aufzeichnungen'!$Q$9:$Q$209))</s:f>
        <s:v/>
      </s:c>
      <s:c r="I130" s="19" t="str">
        <s:f>IF($G130="","",SUMPRODUCT(--('Aufzeichnungen'!$J$9:$J$209=$G130),--('Aufzeichnungen'!$A$9:$A$209="AUFZEICHNUNG"),--('Aufzeichnungen'!$R$9:$R$209="acre"),'Aufzeichnungen'!$Q$9:$Q$209))</s:f>
        <s:v/>
      </s:c>
      <s:c r="J130" s="19" t="str">
        <s:f>IF($G130="","",SUMPRODUCT(--('Aufzeichnungen'!$J$9:$J$209=$G130),--('Aufzeichnungen'!$A$9:$A$209="AUFZEICHNUNG"),--('Aufzeichnungen'!$R$9:$R$209="m²"),'Aufzeichnungen'!$Q$9:$Q$209))</s:f>
        <s:v/>
      </s:c>
      <s:c r="K130" s="20" t="str">
        <s:f>IF($G130="","",SUMPRODUCT(--('Aufzeichnungen'!$J$9:$J$209=$G130),--('Aufzeichnungen'!$A$9:$A$209="AUFZEICHNUNG"),--('Aufzeichnungen'!$Q$9:$Q$209=""))+SUMPRODUCT(--('Aufzeichnungen'!$J$9:$J$209=$G130),--('Aufzeichnungen'!$A$9:$A$209="AUFZEICHNUNG"),--('Aufzeichnungen'!$Q$9:$Q$209&lt;&gt;""),--('Aufzeichnungen'!$R$9:$R$209="")))</s:f>
        <s:v/>
      </s:c>
    </s:row>
    <s:row r="131" ht="25" customHeight="1">
      <s:c r="A131" s="18" t="str">
        <s:f>IF(AND('Aufzeichnungen'!A131="AUFZEICHNUNG",'Aufzeichnungen'!M131&lt;&gt;""),IF(SUMPRODUCT(--('Aufzeichnungen'!$M$9:M131='Aufzeichnungen'!M131),--('Aufzeichnungen'!$A$9:A131="AUFZEICHNUNG"))=1,'Aufzeichnungen'!M131,""),"")</s:f>
        <s:v/>
      </s:c>
      <s:c r="B131" s="19" t="str">
        <s:f>IF($A131="","",SUMPRODUCT(--('Aufzeichnungen'!$M$9:$M$209=$A131),--('Aufzeichnungen'!$A$9:$A$209="AUFZEICHNUNG"),--('Aufzeichnungen'!$R$9:$R$209="ha"),'Aufzeichnungen'!$Q$9:$Q$209))</s:f>
        <s:v/>
      </s:c>
      <s:c r="C131" s="19" t="str">
        <s:f>IF($A131="","",SUMPRODUCT(--('Aufzeichnungen'!$M$9:$M$209=$A131),--('Aufzeichnungen'!$A$9:$A$209="AUFZEICHNUNG"),--('Aufzeichnungen'!$R$9:$R$209="acre"),'Aufzeichnungen'!$Q$9:$Q$209))</s:f>
        <s:v/>
      </s:c>
      <s:c r="D131" s="19" t="str">
        <s:f>IF($A131="","",SUMPRODUCT(--('Aufzeichnungen'!$M$9:$M$209=$A131),--('Aufzeichnungen'!$A$9:$A$209="AUFZEICHNUNG"),--('Aufzeichnungen'!$R$9:$R$209="m²"),'Aufzeichnungen'!$Q$9:$Q$209))</s:f>
        <s:v/>
      </s:c>
      <s:c r="E131" s="20" t="str">
        <s:f>IF($A131="","",SUMPRODUCT(--('Aufzeichnungen'!$M$9:$M$209=$A131),--('Aufzeichnungen'!$A$9:$A$209="AUFZEICHNUNG"),--('Aufzeichnungen'!$Q$9:$Q$209=""))+SUMPRODUCT(--('Aufzeichnungen'!$M$9:$M$209=$A131),--('Aufzeichnungen'!$A$9:$A$209="AUFZEICHNUNG"),--('Aufzeichnungen'!$Q$9:$Q$209&lt;&gt;""),--('Aufzeichnungen'!$R$9:$R$209="")))</s:f>
        <s:v/>
      </s:c>
      <s:c r="F131" s="21" t="n"/>
      <s:c r="G131" s="18" t="str">
        <s:f>IF(AND('Aufzeichnungen'!A131="AUFZEICHNUNG",'Aufzeichnungen'!J131&lt;&gt;""),IF(SUMPRODUCT(--('Aufzeichnungen'!$J$9:J131='Aufzeichnungen'!J131),--('Aufzeichnungen'!$A$9:A131="AUFZEICHNUNG"))=1,'Aufzeichnungen'!J131,""),"")</s:f>
        <s:v/>
      </s:c>
      <s:c r="H131" s="19" t="str">
        <s:f>IF($G131="","",SUMPRODUCT(--('Aufzeichnungen'!$J$9:$J$209=$G131),--('Aufzeichnungen'!$A$9:$A$209="AUFZEICHNUNG"),--('Aufzeichnungen'!$R$9:$R$209="ha"),'Aufzeichnungen'!$Q$9:$Q$209))</s:f>
        <s:v/>
      </s:c>
      <s:c r="I131" s="19" t="str">
        <s:f>IF($G131="","",SUMPRODUCT(--('Aufzeichnungen'!$J$9:$J$209=$G131),--('Aufzeichnungen'!$A$9:$A$209="AUFZEICHNUNG"),--('Aufzeichnungen'!$R$9:$R$209="acre"),'Aufzeichnungen'!$Q$9:$Q$209))</s:f>
        <s:v/>
      </s:c>
      <s:c r="J131" s="19" t="str">
        <s:f>IF($G131="","",SUMPRODUCT(--('Aufzeichnungen'!$J$9:$J$209=$G131),--('Aufzeichnungen'!$A$9:$A$209="AUFZEICHNUNG"),--('Aufzeichnungen'!$R$9:$R$209="m²"),'Aufzeichnungen'!$Q$9:$Q$209))</s:f>
        <s:v/>
      </s:c>
      <s:c r="K131" s="20" t="str">
        <s:f>IF($G131="","",SUMPRODUCT(--('Aufzeichnungen'!$J$9:$J$209=$G131),--('Aufzeichnungen'!$A$9:$A$209="AUFZEICHNUNG"),--('Aufzeichnungen'!$Q$9:$Q$209=""))+SUMPRODUCT(--('Aufzeichnungen'!$J$9:$J$209=$G131),--('Aufzeichnungen'!$A$9:$A$209="AUFZEICHNUNG"),--('Aufzeichnungen'!$Q$9:$Q$209&lt;&gt;""),--('Aufzeichnungen'!$R$9:$R$209="")))</s:f>
        <s:v/>
      </s:c>
    </s:row>
    <s:row r="132" ht="25" customHeight="1">
      <s:c r="A132" s="18" t="str">
        <s:f>IF(AND('Aufzeichnungen'!A132="AUFZEICHNUNG",'Aufzeichnungen'!M132&lt;&gt;""),IF(SUMPRODUCT(--('Aufzeichnungen'!$M$9:M132='Aufzeichnungen'!M132),--('Aufzeichnungen'!$A$9:A132="AUFZEICHNUNG"))=1,'Aufzeichnungen'!M132,""),"")</s:f>
        <s:v/>
      </s:c>
      <s:c r="B132" s="19" t="str">
        <s:f>IF($A132="","",SUMPRODUCT(--('Aufzeichnungen'!$M$9:$M$209=$A132),--('Aufzeichnungen'!$A$9:$A$209="AUFZEICHNUNG"),--('Aufzeichnungen'!$R$9:$R$209="ha"),'Aufzeichnungen'!$Q$9:$Q$209))</s:f>
        <s:v/>
      </s:c>
      <s:c r="C132" s="19" t="str">
        <s:f>IF($A132="","",SUMPRODUCT(--('Aufzeichnungen'!$M$9:$M$209=$A132),--('Aufzeichnungen'!$A$9:$A$209="AUFZEICHNUNG"),--('Aufzeichnungen'!$R$9:$R$209="acre"),'Aufzeichnungen'!$Q$9:$Q$209))</s:f>
        <s:v/>
      </s:c>
      <s:c r="D132" s="19" t="str">
        <s:f>IF($A132="","",SUMPRODUCT(--('Aufzeichnungen'!$M$9:$M$209=$A132),--('Aufzeichnungen'!$A$9:$A$209="AUFZEICHNUNG"),--('Aufzeichnungen'!$R$9:$R$209="m²"),'Aufzeichnungen'!$Q$9:$Q$209))</s:f>
        <s:v/>
      </s:c>
      <s:c r="E132" s="20" t="str">
        <s:f>IF($A132="","",SUMPRODUCT(--('Aufzeichnungen'!$M$9:$M$209=$A132),--('Aufzeichnungen'!$A$9:$A$209="AUFZEICHNUNG"),--('Aufzeichnungen'!$Q$9:$Q$209=""))+SUMPRODUCT(--('Aufzeichnungen'!$M$9:$M$209=$A132),--('Aufzeichnungen'!$A$9:$A$209="AUFZEICHNUNG"),--('Aufzeichnungen'!$Q$9:$Q$209&lt;&gt;""),--('Aufzeichnungen'!$R$9:$R$209="")))</s:f>
        <s:v/>
      </s:c>
      <s:c r="F132" s="21" t="n"/>
      <s:c r="G132" s="18" t="str">
        <s:f>IF(AND('Aufzeichnungen'!A132="AUFZEICHNUNG",'Aufzeichnungen'!J132&lt;&gt;""),IF(SUMPRODUCT(--('Aufzeichnungen'!$J$9:J132='Aufzeichnungen'!J132),--('Aufzeichnungen'!$A$9:A132="AUFZEICHNUNG"))=1,'Aufzeichnungen'!J132,""),"")</s:f>
        <s:v/>
      </s:c>
      <s:c r="H132" s="19" t="str">
        <s:f>IF($G132="","",SUMPRODUCT(--('Aufzeichnungen'!$J$9:$J$209=$G132),--('Aufzeichnungen'!$A$9:$A$209="AUFZEICHNUNG"),--('Aufzeichnungen'!$R$9:$R$209="ha"),'Aufzeichnungen'!$Q$9:$Q$209))</s:f>
        <s:v/>
      </s:c>
      <s:c r="I132" s="19" t="str">
        <s:f>IF($G132="","",SUMPRODUCT(--('Aufzeichnungen'!$J$9:$J$209=$G132),--('Aufzeichnungen'!$A$9:$A$209="AUFZEICHNUNG"),--('Aufzeichnungen'!$R$9:$R$209="acre"),'Aufzeichnungen'!$Q$9:$Q$209))</s:f>
        <s:v/>
      </s:c>
      <s:c r="J132" s="19" t="str">
        <s:f>IF($G132="","",SUMPRODUCT(--('Aufzeichnungen'!$J$9:$J$209=$G132),--('Aufzeichnungen'!$A$9:$A$209="AUFZEICHNUNG"),--('Aufzeichnungen'!$R$9:$R$209="m²"),'Aufzeichnungen'!$Q$9:$Q$209))</s:f>
        <s:v/>
      </s:c>
      <s:c r="K132" s="20" t="str">
        <s:f>IF($G132="","",SUMPRODUCT(--('Aufzeichnungen'!$J$9:$J$209=$G132),--('Aufzeichnungen'!$A$9:$A$209="AUFZEICHNUNG"),--('Aufzeichnungen'!$Q$9:$Q$209=""))+SUMPRODUCT(--('Aufzeichnungen'!$J$9:$J$209=$G132),--('Aufzeichnungen'!$A$9:$A$209="AUFZEICHNUNG"),--('Aufzeichnungen'!$Q$9:$Q$209&lt;&gt;""),--('Aufzeichnungen'!$R$9:$R$209="")))</s:f>
        <s:v/>
      </s:c>
    </s:row>
    <s:row r="133" ht="25" customHeight="1">
      <s:c r="A133" s="18" t="str">
        <s:f>IF(AND('Aufzeichnungen'!A133="AUFZEICHNUNG",'Aufzeichnungen'!M133&lt;&gt;""),IF(SUMPRODUCT(--('Aufzeichnungen'!$M$9:M133='Aufzeichnungen'!M133),--('Aufzeichnungen'!$A$9:A133="AUFZEICHNUNG"))=1,'Aufzeichnungen'!M133,""),"")</s:f>
        <s:v/>
      </s:c>
      <s:c r="B133" s="19" t="str">
        <s:f>IF($A133="","",SUMPRODUCT(--('Aufzeichnungen'!$M$9:$M$209=$A133),--('Aufzeichnungen'!$A$9:$A$209="AUFZEICHNUNG"),--('Aufzeichnungen'!$R$9:$R$209="ha"),'Aufzeichnungen'!$Q$9:$Q$209))</s:f>
        <s:v/>
      </s:c>
      <s:c r="C133" s="19" t="str">
        <s:f>IF($A133="","",SUMPRODUCT(--('Aufzeichnungen'!$M$9:$M$209=$A133),--('Aufzeichnungen'!$A$9:$A$209="AUFZEICHNUNG"),--('Aufzeichnungen'!$R$9:$R$209="acre"),'Aufzeichnungen'!$Q$9:$Q$209))</s:f>
        <s:v/>
      </s:c>
      <s:c r="D133" s="19" t="str">
        <s:f>IF($A133="","",SUMPRODUCT(--('Aufzeichnungen'!$M$9:$M$209=$A133),--('Aufzeichnungen'!$A$9:$A$209="AUFZEICHNUNG"),--('Aufzeichnungen'!$R$9:$R$209="m²"),'Aufzeichnungen'!$Q$9:$Q$209))</s:f>
        <s:v/>
      </s:c>
      <s:c r="E133" s="20" t="str">
        <s:f>IF($A133="","",SUMPRODUCT(--('Aufzeichnungen'!$M$9:$M$209=$A133),--('Aufzeichnungen'!$A$9:$A$209="AUFZEICHNUNG"),--('Aufzeichnungen'!$Q$9:$Q$209=""))+SUMPRODUCT(--('Aufzeichnungen'!$M$9:$M$209=$A133),--('Aufzeichnungen'!$A$9:$A$209="AUFZEICHNUNG"),--('Aufzeichnungen'!$Q$9:$Q$209&lt;&gt;""),--('Aufzeichnungen'!$R$9:$R$209="")))</s:f>
        <s:v/>
      </s:c>
      <s:c r="F133" s="21" t="n"/>
      <s:c r="G133" s="18" t="str">
        <s:f>IF(AND('Aufzeichnungen'!A133="AUFZEICHNUNG",'Aufzeichnungen'!J133&lt;&gt;""),IF(SUMPRODUCT(--('Aufzeichnungen'!$J$9:J133='Aufzeichnungen'!J133),--('Aufzeichnungen'!$A$9:A133="AUFZEICHNUNG"))=1,'Aufzeichnungen'!J133,""),"")</s:f>
        <s:v/>
      </s:c>
      <s:c r="H133" s="19" t="str">
        <s:f>IF($G133="","",SUMPRODUCT(--('Aufzeichnungen'!$J$9:$J$209=$G133),--('Aufzeichnungen'!$A$9:$A$209="AUFZEICHNUNG"),--('Aufzeichnungen'!$R$9:$R$209="ha"),'Aufzeichnungen'!$Q$9:$Q$209))</s:f>
        <s:v/>
      </s:c>
      <s:c r="I133" s="19" t="str">
        <s:f>IF($G133="","",SUMPRODUCT(--('Aufzeichnungen'!$J$9:$J$209=$G133),--('Aufzeichnungen'!$A$9:$A$209="AUFZEICHNUNG"),--('Aufzeichnungen'!$R$9:$R$209="acre"),'Aufzeichnungen'!$Q$9:$Q$209))</s:f>
        <s:v/>
      </s:c>
      <s:c r="J133" s="19" t="str">
        <s:f>IF($G133="","",SUMPRODUCT(--('Aufzeichnungen'!$J$9:$J$209=$G133),--('Aufzeichnungen'!$A$9:$A$209="AUFZEICHNUNG"),--('Aufzeichnungen'!$R$9:$R$209="m²"),'Aufzeichnungen'!$Q$9:$Q$209))</s:f>
        <s:v/>
      </s:c>
      <s:c r="K133" s="20" t="str">
        <s:f>IF($G133="","",SUMPRODUCT(--('Aufzeichnungen'!$J$9:$J$209=$G133),--('Aufzeichnungen'!$A$9:$A$209="AUFZEICHNUNG"),--('Aufzeichnungen'!$Q$9:$Q$209=""))+SUMPRODUCT(--('Aufzeichnungen'!$J$9:$J$209=$G133),--('Aufzeichnungen'!$A$9:$A$209="AUFZEICHNUNG"),--('Aufzeichnungen'!$Q$9:$Q$209&lt;&gt;""),--('Aufzeichnungen'!$R$9:$R$209="")))</s:f>
        <s:v/>
      </s:c>
    </s:row>
    <s:row r="134" ht="25" customHeight="1">
      <s:c r="A134" s="18" t="str">
        <s:f>IF(AND('Aufzeichnungen'!A134="AUFZEICHNUNG",'Aufzeichnungen'!M134&lt;&gt;""),IF(SUMPRODUCT(--('Aufzeichnungen'!$M$9:M134='Aufzeichnungen'!M134),--('Aufzeichnungen'!$A$9:A134="AUFZEICHNUNG"))=1,'Aufzeichnungen'!M134,""),"")</s:f>
        <s:v/>
      </s:c>
      <s:c r="B134" s="19" t="str">
        <s:f>IF($A134="","",SUMPRODUCT(--('Aufzeichnungen'!$M$9:$M$209=$A134),--('Aufzeichnungen'!$A$9:$A$209="AUFZEICHNUNG"),--('Aufzeichnungen'!$R$9:$R$209="ha"),'Aufzeichnungen'!$Q$9:$Q$209))</s:f>
        <s:v/>
      </s:c>
      <s:c r="C134" s="19" t="str">
        <s:f>IF($A134="","",SUMPRODUCT(--('Aufzeichnungen'!$M$9:$M$209=$A134),--('Aufzeichnungen'!$A$9:$A$209="AUFZEICHNUNG"),--('Aufzeichnungen'!$R$9:$R$209="acre"),'Aufzeichnungen'!$Q$9:$Q$209))</s:f>
        <s:v/>
      </s:c>
      <s:c r="D134" s="19" t="str">
        <s:f>IF($A134="","",SUMPRODUCT(--('Aufzeichnungen'!$M$9:$M$209=$A134),--('Aufzeichnungen'!$A$9:$A$209="AUFZEICHNUNG"),--('Aufzeichnungen'!$R$9:$R$209="m²"),'Aufzeichnungen'!$Q$9:$Q$209))</s:f>
        <s:v/>
      </s:c>
      <s:c r="E134" s="20" t="str">
        <s:f>IF($A134="","",SUMPRODUCT(--('Aufzeichnungen'!$M$9:$M$209=$A134),--('Aufzeichnungen'!$A$9:$A$209="AUFZEICHNUNG"),--('Aufzeichnungen'!$Q$9:$Q$209=""))+SUMPRODUCT(--('Aufzeichnungen'!$M$9:$M$209=$A134),--('Aufzeichnungen'!$A$9:$A$209="AUFZEICHNUNG"),--('Aufzeichnungen'!$Q$9:$Q$209&lt;&gt;""),--('Aufzeichnungen'!$R$9:$R$209="")))</s:f>
        <s:v/>
      </s:c>
      <s:c r="F134" s="21" t="n"/>
      <s:c r="G134" s="18" t="str">
        <s:f>IF(AND('Aufzeichnungen'!A134="AUFZEICHNUNG",'Aufzeichnungen'!J134&lt;&gt;""),IF(SUMPRODUCT(--('Aufzeichnungen'!$J$9:J134='Aufzeichnungen'!J134),--('Aufzeichnungen'!$A$9:A134="AUFZEICHNUNG"))=1,'Aufzeichnungen'!J134,""),"")</s:f>
        <s:v/>
      </s:c>
      <s:c r="H134" s="19" t="str">
        <s:f>IF($G134="","",SUMPRODUCT(--('Aufzeichnungen'!$J$9:$J$209=$G134),--('Aufzeichnungen'!$A$9:$A$209="AUFZEICHNUNG"),--('Aufzeichnungen'!$R$9:$R$209="ha"),'Aufzeichnungen'!$Q$9:$Q$209))</s:f>
        <s:v/>
      </s:c>
      <s:c r="I134" s="19" t="str">
        <s:f>IF($G134="","",SUMPRODUCT(--('Aufzeichnungen'!$J$9:$J$209=$G134),--('Aufzeichnungen'!$A$9:$A$209="AUFZEICHNUNG"),--('Aufzeichnungen'!$R$9:$R$209="acre"),'Aufzeichnungen'!$Q$9:$Q$209))</s:f>
        <s:v/>
      </s:c>
      <s:c r="J134" s="19" t="str">
        <s:f>IF($G134="","",SUMPRODUCT(--('Aufzeichnungen'!$J$9:$J$209=$G134),--('Aufzeichnungen'!$A$9:$A$209="AUFZEICHNUNG"),--('Aufzeichnungen'!$R$9:$R$209="m²"),'Aufzeichnungen'!$Q$9:$Q$209))</s:f>
        <s:v/>
      </s:c>
      <s:c r="K134" s="20" t="str">
        <s:f>IF($G134="","",SUMPRODUCT(--('Aufzeichnungen'!$J$9:$J$209=$G134),--('Aufzeichnungen'!$A$9:$A$209="AUFZEICHNUNG"),--('Aufzeichnungen'!$Q$9:$Q$209=""))+SUMPRODUCT(--('Aufzeichnungen'!$J$9:$J$209=$G134),--('Aufzeichnungen'!$A$9:$A$209="AUFZEICHNUNG"),--('Aufzeichnungen'!$Q$9:$Q$209&lt;&gt;""),--('Aufzeichnungen'!$R$9:$R$209="")))</s:f>
        <s:v/>
      </s:c>
    </s:row>
    <s:row r="135" ht="25" customHeight="1">
      <s:c r="A135" s="18" t="str">
        <s:f>IF(AND('Aufzeichnungen'!A135="AUFZEICHNUNG",'Aufzeichnungen'!M135&lt;&gt;""),IF(SUMPRODUCT(--('Aufzeichnungen'!$M$9:M135='Aufzeichnungen'!M135),--('Aufzeichnungen'!$A$9:A135="AUFZEICHNUNG"))=1,'Aufzeichnungen'!M135,""),"")</s:f>
        <s:v/>
      </s:c>
      <s:c r="B135" s="19" t="str">
        <s:f>IF($A135="","",SUMPRODUCT(--('Aufzeichnungen'!$M$9:$M$209=$A135),--('Aufzeichnungen'!$A$9:$A$209="AUFZEICHNUNG"),--('Aufzeichnungen'!$R$9:$R$209="ha"),'Aufzeichnungen'!$Q$9:$Q$209))</s:f>
        <s:v/>
      </s:c>
      <s:c r="C135" s="19" t="str">
        <s:f>IF($A135="","",SUMPRODUCT(--('Aufzeichnungen'!$M$9:$M$209=$A135),--('Aufzeichnungen'!$A$9:$A$209="AUFZEICHNUNG"),--('Aufzeichnungen'!$R$9:$R$209="acre"),'Aufzeichnungen'!$Q$9:$Q$209))</s:f>
        <s:v/>
      </s:c>
      <s:c r="D135" s="19" t="str">
        <s:f>IF($A135="","",SUMPRODUCT(--('Aufzeichnungen'!$M$9:$M$209=$A135),--('Aufzeichnungen'!$A$9:$A$209="AUFZEICHNUNG"),--('Aufzeichnungen'!$R$9:$R$209="m²"),'Aufzeichnungen'!$Q$9:$Q$209))</s:f>
        <s:v/>
      </s:c>
      <s:c r="E135" s="20" t="str">
        <s:f>IF($A135="","",SUMPRODUCT(--('Aufzeichnungen'!$M$9:$M$209=$A135),--('Aufzeichnungen'!$A$9:$A$209="AUFZEICHNUNG"),--('Aufzeichnungen'!$Q$9:$Q$209=""))+SUMPRODUCT(--('Aufzeichnungen'!$M$9:$M$209=$A135),--('Aufzeichnungen'!$A$9:$A$209="AUFZEICHNUNG"),--('Aufzeichnungen'!$Q$9:$Q$209&lt;&gt;""),--('Aufzeichnungen'!$R$9:$R$209="")))</s:f>
        <s:v/>
      </s:c>
      <s:c r="F135" s="21" t="n"/>
      <s:c r="G135" s="18" t="str">
        <s:f>IF(AND('Aufzeichnungen'!A135="AUFZEICHNUNG",'Aufzeichnungen'!J135&lt;&gt;""),IF(SUMPRODUCT(--('Aufzeichnungen'!$J$9:J135='Aufzeichnungen'!J135),--('Aufzeichnungen'!$A$9:A135="AUFZEICHNUNG"))=1,'Aufzeichnungen'!J135,""),"")</s:f>
        <s:v/>
      </s:c>
      <s:c r="H135" s="19" t="str">
        <s:f>IF($G135="","",SUMPRODUCT(--('Aufzeichnungen'!$J$9:$J$209=$G135),--('Aufzeichnungen'!$A$9:$A$209="AUFZEICHNUNG"),--('Aufzeichnungen'!$R$9:$R$209="ha"),'Aufzeichnungen'!$Q$9:$Q$209))</s:f>
        <s:v/>
      </s:c>
      <s:c r="I135" s="19" t="str">
        <s:f>IF($G135="","",SUMPRODUCT(--('Aufzeichnungen'!$J$9:$J$209=$G135),--('Aufzeichnungen'!$A$9:$A$209="AUFZEICHNUNG"),--('Aufzeichnungen'!$R$9:$R$209="acre"),'Aufzeichnungen'!$Q$9:$Q$209))</s:f>
        <s:v/>
      </s:c>
      <s:c r="J135" s="19" t="str">
        <s:f>IF($G135="","",SUMPRODUCT(--('Aufzeichnungen'!$J$9:$J$209=$G135),--('Aufzeichnungen'!$A$9:$A$209="AUFZEICHNUNG"),--('Aufzeichnungen'!$R$9:$R$209="m²"),'Aufzeichnungen'!$Q$9:$Q$209))</s:f>
        <s:v/>
      </s:c>
      <s:c r="K135" s="20" t="str">
        <s:f>IF($G135="","",SUMPRODUCT(--('Aufzeichnungen'!$J$9:$J$209=$G135),--('Aufzeichnungen'!$A$9:$A$209="AUFZEICHNUNG"),--('Aufzeichnungen'!$Q$9:$Q$209=""))+SUMPRODUCT(--('Aufzeichnungen'!$J$9:$J$209=$G135),--('Aufzeichnungen'!$A$9:$A$209="AUFZEICHNUNG"),--('Aufzeichnungen'!$Q$9:$Q$209&lt;&gt;""),--('Aufzeichnungen'!$R$9:$R$209="")))</s:f>
        <s:v/>
      </s:c>
    </s:row>
    <s:row r="136" ht="25" customHeight="1">
      <s:c r="A136" s="18" t="str">
        <s:f>IF(AND('Aufzeichnungen'!A136="AUFZEICHNUNG",'Aufzeichnungen'!M136&lt;&gt;""),IF(SUMPRODUCT(--('Aufzeichnungen'!$M$9:M136='Aufzeichnungen'!M136),--('Aufzeichnungen'!$A$9:A136="AUFZEICHNUNG"))=1,'Aufzeichnungen'!M136,""),"")</s:f>
        <s:v/>
      </s:c>
      <s:c r="B136" s="19" t="str">
        <s:f>IF($A136="","",SUMPRODUCT(--('Aufzeichnungen'!$M$9:$M$209=$A136),--('Aufzeichnungen'!$A$9:$A$209="AUFZEICHNUNG"),--('Aufzeichnungen'!$R$9:$R$209="ha"),'Aufzeichnungen'!$Q$9:$Q$209))</s:f>
        <s:v/>
      </s:c>
      <s:c r="C136" s="19" t="str">
        <s:f>IF($A136="","",SUMPRODUCT(--('Aufzeichnungen'!$M$9:$M$209=$A136),--('Aufzeichnungen'!$A$9:$A$209="AUFZEICHNUNG"),--('Aufzeichnungen'!$R$9:$R$209="acre"),'Aufzeichnungen'!$Q$9:$Q$209))</s:f>
        <s:v/>
      </s:c>
      <s:c r="D136" s="19" t="str">
        <s:f>IF($A136="","",SUMPRODUCT(--('Aufzeichnungen'!$M$9:$M$209=$A136),--('Aufzeichnungen'!$A$9:$A$209="AUFZEICHNUNG"),--('Aufzeichnungen'!$R$9:$R$209="m²"),'Aufzeichnungen'!$Q$9:$Q$209))</s:f>
        <s:v/>
      </s:c>
      <s:c r="E136" s="20" t="str">
        <s:f>IF($A136="","",SUMPRODUCT(--('Aufzeichnungen'!$M$9:$M$209=$A136),--('Aufzeichnungen'!$A$9:$A$209="AUFZEICHNUNG"),--('Aufzeichnungen'!$Q$9:$Q$209=""))+SUMPRODUCT(--('Aufzeichnungen'!$M$9:$M$209=$A136),--('Aufzeichnungen'!$A$9:$A$209="AUFZEICHNUNG"),--('Aufzeichnungen'!$Q$9:$Q$209&lt;&gt;""),--('Aufzeichnungen'!$R$9:$R$209="")))</s:f>
        <s:v/>
      </s:c>
      <s:c r="F136" s="21" t="n"/>
      <s:c r="G136" s="18" t="str">
        <s:f>IF(AND('Aufzeichnungen'!A136="AUFZEICHNUNG",'Aufzeichnungen'!J136&lt;&gt;""),IF(SUMPRODUCT(--('Aufzeichnungen'!$J$9:J136='Aufzeichnungen'!J136),--('Aufzeichnungen'!$A$9:A136="AUFZEICHNUNG"))=1,'Aufzeichnungen'!J136,""),"")</s:f>
        <s:v/>
      </s:c>
      <s:c r="H136" s="19" t="str">
        <s:f>IF($G136="","",SUMPRODUCT(--('Aufzeichnungen'!$J$9:$J$209=$G136),--('Aufzeichnungen'!$A$9:$A$209="AUFZEICHNUNG"),--('Aufzeichnungen'!$R$9:$R$209="ha"),'Aufzeichnungen'!$Q$9:$Q$209))</s:f>
        <s:v/>
      </s:c>
      <s:c r="I136" s="19" t="str">
        <s:f>IF($G136="","",SUMPRODUCT(--('Aufzeichnungen'!$J$9:$J$209=$G136),--('Aufzeichnungen'!$A$9:$A$209="AUFZEICHNUNG"),--('Aufzeichnungen'!$R$9:$R$209="acre"),'Aufzeichnungen'!$Q$9:$Q$209))</s:f>
        <s:v/>
      </s:c>
      <s:c r="J136" s="19" t="str">
        <s:f>IF($G136="","",SUMPRODUCT(--('Aufzeichnungen'!$J$9:$J$209=$G136),--('Aufzeichnungen'!$A$9:$A$209="AUFZEICHNUNG"),--('Aufzeichnungen'!$R$9:$R$209="m²"),'Aufzeichnungen'!$Q$9:$Q$209))</s:f>
        <s:v/>
      </s:c>
      <s:c r="K136" s="20" t="str">
        <s:f>IF($G136="","",SUMPRODUCT(--('Aufzeichnungen'!$J$9:$J$209=$G136),--('Aufzeichnungen'!$A$9:$A$209="AUFZEICHNUNG"),--('Aufzeichnungen'!$Q$9:$Q$209=""))+SUMPRODUCT(--('Aufzeichnungen'!$J$9:$J$209=$G136),--('Aufzeichnungen'!$A$9:$A$209="AUFZEICHNUNG"),--('Aufzeichnungen'!$Q$9:$Q$209&lt;&gt;""),--('Aufzeichnungen'!$R$9:$R$209="")))</s:f>
        <s:v/>
      </s:c>
    </s:row>
    <s:row r="137" ht="25" customHeight="1">
      <s:c r="A137" s="18" t="str">
        <s:f>IF(AND('Aufzeichnungen'!A137="AUFZEICHNUNG",'Aufzeichnungen'!M137&lt;&gt;""),IF(SUMPRODUCT(--('Aufzeichnungen'!$M$9:M137='Aufzeichnungen'!M137),--('Aufzeichnungen'!$A$9:A137="AUFZEICHNUNG"))=1,'Aufzeichnungen'!M137,""),"")</s:f>
        <s:v/>
      </s:c>
      <s:c r="B137" s="19" t="str">
        <s:f>IF($A137="","",SUMPRODUCT(--('Aufzeichnungen'!$M$9:$M$209=$A137),--('Aufzeichnungen'!$A$9:$A$209="AUFZEICHNUNG"),--('Aufzeichnungen'!$R$9:$R$209="ha"),'Aufzeichnungen'!$Q$9:$Q$209))</s:f>
        <s:v/>
      </s:c>
      <s:c r="C137" s="19" t="str">
        <s:f>IF($A137="","",SUMPRODUCT(--('Aufzeichnungen'!$M$9:$M$209=$A137),--('Aufzeichnungen'!$A$9:$A$209="AUFZEICHNUNG"),--('Aufzeichnungen'!$R$9:$R$209="acre"),'Aufzeichnungen'!$Q$9:$Q$209))</s:f>
        <s:v/>
      </s:c>
      <s:c r="D137" s="19" t="str">
        <s:f>IF($A137="","",SUMPRODUCT(--('Aufzeichnungen'!$M$9:$M$209=$A137),--('Aufzeichnungen'!$A$9:$A$209="AUFZEICHNUNG"),--('Aufzeichnungen'!$R$9:$R$209="m²"),'Aufzeichnungen'!$Q$9:$Q$209))</s:f>
        <s:v/>
      </s:c>
      <s:c r="E137" s="20" t="str">
        <s:f>IF($A137="","",SUMPRODUCT(--('Aufzeichnungen'!$M$9:$M$209=$A137),--('Aufzeichnungen'!$A$9:$A$209="AUFZEICHNUNG"),--('Aufzeichnungen'!$Q$9:$Q$209=""))+SUMPRODUCT(--('Aufzeichnungen'!$M$9:$M$209=$A137),--('Aufzeichnungen'!$A$9:$A$209="AUFZEICHNUNG"),--('Aufzeichnungen'!$Q$9:$Q$209&lt;&gt;""),--('Aufzeichnungen'!$R$9:$R$209="")))</s:f>
        <s:v/>
      </s:c>
      <s:c r="F137" s="21" t="n"/>
      <s:c r="G137" s="18" t="str">
        <s:f>IF(AND('Aufzeichnungen'!A137="AUFZEICHNUNG",'Aufzeichnungen'!J137&lt;&gt;""),IF(SUMPRODUCT(--('Aufzeichnungen'!$J$9:J137='Aufzeichnungen'!J137),--('Aufzeichnungen'!$A$9:A137="AUFZEICHNUNG"))=1,'Aufzeichnungen'!J137,""),"")</s:f>
        <s:v/>
      </s:c>
      <s:c r="H137" s="19" t="str">
        <s:f>IF($G137="","",SUMPRODUCT(--('Aufzeichnungen'!$J$9:$J$209=$G137),--('Aufzeichnungen'!$A$9:$A$209="AUFZEICHNUNG"),--('Aufzeichnungen'!$R$9:$R$209="ha"),'Aufzeichnungen'!$Q$9:$Q$209))</s:f>
        <s:v/>
      </s:c>
      <s:c r="I137" s="19" t="str">
        <s:f>IF($G137="","",SUMPRODUCT(--('Aufzeichnungen'!$J$9:$J$209=$G137),--('Aufzeichnungen'!$A$9:$A$209="AUFZEICHNUNG"),--('Aufzeichnungen'!$R$9:$R$209="acre"),'Aufzeichnungen'!$Q$9:$Q$209))</s:f>
        <s:v/>
      </s:c>
      <s:c r="J137" s="19" t="str">
        <s:f>IF($G137="","",SUMPRODUCT(--('Aufzeichnungen'!$J$9:$J$209=$G137),--('Aufzeichnungen'!$A$9:$A$209="AUFZEICHNUNG"),--('Aufzeichnungen'!$R$9:$R$209="m²"),'Aufzeichnungen'!$Q$9:$Q$209))</s:f>
        <s:v/>
      </s:c>
      <s:c r="K137" s="20" t="str">
        <s:f>IF($G137="","",SUMPRODUCT(--('Aufzeichnungen'!$J$9:$J$209=$G137),--('Aufzeichnungen'!$A$9:$A$209="AUFZEICHNUNG"),--('Aufzeichnungen'!$Q$9:$Q$209=""))+SUMPRODUCT(--('Aufzeichnungen'!$J$9:$J$209=$G137),--('Aufzeichnungen'!$A$9:$A$209="AUFZEICHNUNG"),--('Aufzeichnungen'!$Q$9:$Q$209&lt;&gt;""),--('Aufzeichnungen'!$R$9:$R$209="")))</s:f>
        <s:v/>
      </s:c>
    </s:row>
    <s:row r="138" ht="25" customHeight="1">
      <s:c r="A138" s="18" t="str">
        <s:f>IF(AND('Aufzeichnungen'!A138="AUFZEICHNUNG",'Aufzeichnungen'!M138&lt;&gt;""),IF(SUMPRODUCT(--('Aufzeichnungen'!$M$9:M138='Aufzeichnungen'!M138),--('Aufzeichnungen'!$A$9:A138="AUFZEICHNUNG"))=1,'Aufzeichnungen'!M138,""),"")</s:f>
        <s:v/>
      </s:c>
      <s:c r="B138" s="19" t="str">
        <s:f>IF($A138="","",SUMPRODUCT(--('Aufzeichnungen'!$M$9:$M$209=$A138),--('Aufzeichnungen'!$A$9:$A$209="AUFZEICHNUNG"),--('Aufzeichnungen'!$R$9:$R$209="ha"),'Aufzeichnungen'!$Q$9:$Q$209))</s:f>
        <s:v/>
      </s:c>
      <s:c r="C138" s="19" t="str">
        <s:f>IF($A138="","",SUMPRODUCT(--('Aufzeichnungen'!$M$9:$M$209=$A138),--('Aufzeichnungen'!$A$9:$A$209="AUFZEICHNUNG"),--('Aufzeichnungen'!$R$9:$R$209="acre"),'Aufzeichnungen'!$Q$9:$Q$209))</s:f>
        <s:v/>
      </s:c>
      <s:c r="D138" s="19" t="str">
        <s:f>IF($A138="","",SUMPRODUCT(--('Aufzeichnungen'!$M$9:$M$209=$A138),--('Aufzeichnungen'!$A$9:$A$209="AUFZEICHNUNG"),--('Aufzeichnungen'!$R$9:$R$209="m²"),'Aufzeichnungen'!$Q$9:$Q$209))</s:f>
        <s:v/>
      </s:c>
      <s:c r="E138" s="20" t="str">
        <s:f>IF($A138="","",SUMPRODUCT(--('Aufzeichnungen'!$M$9:$M$209=$A138),--('Aufzeichnungen'!$A$9:$A$209="AUFZEICHNUNG"),--('Aufzeichnungen'!$Q$9:$Q$209=""))+SUMPRODUCT(--('Aufzeichnungen'!$M$9:$M$209=$A138),--('Aufzeichnungen'!$A$9:$A$209="AUFZEICHNUNG"),--('Aufzeichnungen'!$Q$9:$Q$209&lt;&gt;""),--('Aufzeichnungen'!$R$9:$R$209="")))</s:f>
        <s:v/>
      </s:c>
      <s:c r="F138" s="21" t="n"/>
      <s:c r="G138" s="18" t="str">
        <s:f>IF(AND('Aufzeichnungen'!A138="AUFZEICHNUNG",'Aufzeichnungen'!J138&lt;&gt;""),IF(SUMPRODUCT(--('Aufzeichnungen'!$J$9:J138='Aufzeichnungen'!J138),--('Aufzeichnungen'!$A$9:A138="AUFZEICHNUNG"))=1,'Aufzeichnungen'!J138,""),"")</s:f>
        <s:v/>
      </s:c>
      <s:c r="H138" s="19" t="str">
        <s:f>IF($G138="","",SUMPRODUCT(--('Aufzeichnungen'!$J$9:$J$209=$G138),--('Aufzeichnungen'!$A$9:$A$209="AUFZEICHNUNG"),--('Aufzeichnungen'!$R$9:$R$209="ha"),'Aufzeichnungen'!$Q$9:$Q$209))</s:f>
        <s:v/>
      </s:c>
      <s:c r="I138" s="19" t="str">
        <s:f>IF($G138="","",SUMPRODUCT(--('Aufzeichnungen'!$J$9:$J$209=$G138),--('Aufzeichnungen'!$A$9:$A$209="AUFZEICHNUNG"),--('Aufzeichnungen'!$R$9:$R$209="acre"),'Aufzeichnungen'!$Q$9:$Q$209))</s:f>
        <s:v/>
      </s:c>
      <s:c r="J138" s="19" t="str">
        <s:f>IF($G138="","",SUMPRODUCT(--('Aufzeichnungen'!$J$9:$J$209=$G138),--('Aufzeichnungen'!$A$9:$A$209="AUFZEICHNUNG"),--('Aufzeichnungen'!$R$9:$R$209="m²"),'Aufzeichnungen'!$Q$9:$Q$209))</s:f>
        <s:v/>
      </s:c>
      <s:c r="K138" s="20" t="str">
        <s:f>IF($G138="","",SUMPRODUCT(--('Aufzeichnungen'!$J$9:$J$209=$G138),--('Aufzeichnungen'!$A$9:$A$209="AUFZEICHNUNG"),--('Aufzeichnungen'!$Q$9:$Q$209=""))+SUMPRODUCT(--('Aufzeichnungen'!$J$9:$J$209=$G138),--('Aufzeichnungen'!$A$9:$A$209="AUFZEICHNUNG"),--('Aufzeichnungen'!$Q$9:$Q$209&lt;&gt;""),--('Aufzeichnungen'!$R$9:$R$209="")))</s:f>
        <s:v/>
      </s:c>
    </s:row>
    <s:row r="139" ht="25" customHeight="1">
      <s:c r="A139" s="18" t="str">
        <s:f>IF(AND('Aufzeichnungen'!A139="AUFZEICHNUNG",'Aufzeichnungen'!M139&lt;&gt;""),IF(SUMPRODUCT(--('Aufzeichnungen'!$M$9:M139='Aufzeichnungen'!M139),--('Aufzeichnungen'!$A$9:A139="AUFZEICHNUNG"))=1,'Aufzeichnungen'!M139,""),"")</s:f>
        <s:v/>
      </s:c>
      <s:c r="B139" s="19" t="str">
        <s:f>IF($A139="","",SUMPRODUCT(--('Aufzeichnungen'!$M$9:$M$209=$A139),--('Aufzeichnungen'!$A$9:$A$209="AUFZEICHNUNG"),--('Aufzeichnungen'!$R$9:$R$209="ha"),'Aufzeichnungen'!$Q$9:$Q$209))</s:f>
        <s:v/>
      </s:c>
      <s:c r="C139" s="19" t="str">
        <s:f>IF($A139="","",SUMPRODUCT(--('Aufzeichnungen'!$M$9:$M$209=$A139),--('Aufzeichnungen'!$A$9:$A$209="AUFZEICHNUNG"),--('Aufzeichnungen'!$R$9:$R$209="acre"),'Aufzeichnungen'!$Q$9:$Q$209))</s:f>
        <s:v/>
      </s:c>
      <s:c r="D139" s="19" t="str">
        <s:f>IF($A139="","",SUMPRODUCT(--('Aufzeichnungen'!$M$9:$M$209=$A139),--('Aufzeichnungen'!$A$9:$A$209="AUFZEICHNUNG"),--('Aufzeichnungen'!$R$9:$R$209="m²"),'Aufzeichnungen'!$Q$9:$Q$209))</s:f>
        <s:v/>
      </s:c>
      <s:c r="E139" s="20" t="str">
        <s:f>IF($A139="","",SUMPRODUCT(--('Aufzeichnungen'!$M$9:$M$209=$A139),--('Aufzeichnungen'!$A$9:$A$209="AUFZEICHNUNG"),--('Aufzeichnungen'!$Q$9:$Q$209=""))+SUMPRODUCT(--('Aufzeichnungen'!$M$9:$M$209=$A139),--('Aufzeichnungen'!$A$9:$A$209="AUFZEICHNUNG"),--('Aufzeichnungen'!$Q$9:$Q$209&lt;&gt;""),--('Aufzeichnungen'!$R$9:$R$209="")))</s:f>
        <s:v/>
      </s:c>
      <s:c r="F139" s="21" t="n"/>
      <s:c r="G139" s="18" t="str">
        <s:f>IF(AND('Aufzeichnungen'!A139="AUFZEICHNUNG",'Aufzeichnungen'!J139&lt;&gt;""),IF(SUMPRODUCT(--('Aufzeichnungen'!$J$9:J139='Aufzeichnungen'!J139),--('Aufzeichnungen'!$A$9:A139="AUFZEICHNUNG"))=1,'Aufzeichnungen'!J139,""),"")</s:f>
        <s:v/>
      </s:c>
      <s:c r="H139" s="19" t="str">
        <s:f>IF($G139="","",SUMPRODUCT(--('Aufzeichnungen'!$J$9:$J$209=$G139),--('Aufzeichnungen'!$A$9:$A$209="AUFZEICHNUNG"),--('Aufzeichnungen'!$R$9:$R$209="ha"),'Aufzeichnungen'!$Q$9:$Q$209))</s:f>
        <s:v/>
      </s:c>
      <s:c r="I139" s="19" t="str">
        <s:f>IF($G139="","",SUMPRODUCT(--('Aufzeichnungen'!$J$9:$J$209=$G139),--('Aufzeichnungen'!$A$9:$A$209="AUFZEICHNUNG"),--('Aufzeichnungen'!$R$9:$R$209="acre"),'Aufzeichnungen'!$Q$9:$Q$209))</s:f>
        <s:v/>
      </s:c>
      <s:c r="J139" s="19" t="str">
        <s:f>IF($G139="","",SUMPRODUCT(--('Aufzeichnungen'!$J$9:$J$209=$G139),--('Aufzeichnungen'!$A$9:$A$209="AUFZEICHNUNG"),--('Aufzeichnungen'!$R$9:$R$209="m²"),'Aufzeichnungen'!$Q$9:$Q$209))</s:f>
        <s:v/>
      </s:c>
      <s:c r="K139" s="20" t="str">
        <s:f>IF($G139="","",SUMPRODUCT(--('Aufzeichnungen'!$J$9:$J$209=$G139),--('Aufzeichnungen'!$A$9:$A$209="AUFZEICHNUNG"),--('Aufzeichnungen'!$Q$9:$Q$209=""))+SUMPRODUCT(--('Aufzeichnungen'!$J$9:$J$209=$G139),--('Aufzeichnungen'!$A$9:$A$209="AUFZEICHNUNG"),--('Aufzeichnungen'!$Q$9:$Q$209&lt;&gt;""),--('Aufzeichnungen'!$R$9:$R$209="")))</s:f>
        <s:v/>
      </s:c>
    </s:row>
    <s:row r="140" ht="25" customHeight="1">
      <s:c r="A140" s="18" t="str">
        <s:f>IF(AND('Aufzeichnungen'!A140="AUFZEICHNUNG",'Aufzeichnungen'!M140&lt;&gt;""),IF(SUMPRODUCT(--('Aufzeichnungen'!$M$9:M140='Aufzeichnungen'!M140),--('Aufzeichnungen'!$A$9:A140="AUFZEICHNUNG"))=1,'Aufzeichnungen'!M140,""),"")</s:f>
        <s:v/>
      </s:c>
      <s:c r="B140" s="19" t="str">
        <s:f>IF($A140="","",SUMPRODUCT(--('Aufzeichnungen'!$M$9:$M$209=$A140),--('Aufzeichnungen'!$A$9:$A$209="AUFZEICHNUNG"),--('Aufzeichnungen'!$R$9:$R$209="ha"),'Aufzeichnungen'!$Q$9:$Q$209))</s:f>
        <s:v/>
      </s:c>
      <s:c r="C140" s="19" t="str">
        <s:f>IF($A140="","",SUMPRODUCT(--('Aufzeichnungen'!$M$9:$M$209=$A140),--('Aufzeichnungen'!$A$9:$A$209="AUFZEICHNUNG"),--('Aufzeichnungen'!$R$9:$R$209="acre"),'Aufzeichnungen'!$Q$9:$Q$209))</s:f>
        <s:v/>
      </s:c>
      <s:c r="D140" s="19" t="str">
        <s:f>IF($A140="","",SUMPRODUCT(--('Aufzeichnungen'!$M$9:$M$209=$A140),--('Aufzeichnungen'!$A$9:$A$209="AUFZEICHNUNG"),--('Aufzeichnungen'!$R$9:$R$209="m²"),'Aufzeichnungen'!$Q$9:$Q$209))</s:f>
        <s:v/>
      </s:c>
      <s:c r="E140" s="20" t="str">
        <s:f>IF($A140="","",SUMPRODUCT(--('Aufzeichnungen'!$M$9:$M$209=$A140),--('Aufzeichnungen'!$A$9:$A$209="AUFZEICHNUNG"),--('Aufzeichnungen'!$Q$9:$Q$209=""))+SUMPRODUCT(--('Aufzeichnungen'!$M$9:$M$209=$A140),--('Aufzeichnungen'!$A$9:$A$209="AUFZEICHNUNG"),--('Aufzeichnungen'!$Q$9:$Q$209&lt;&gt;""),--('Aufzeichnungen'!$R$9:$R$209="")))</s:f>
        <s:v/>
      </s:c>
      <s:c r="F140" s="21" t="n"/>
      <s:c r="G140" s="18" t="str">
        <s:f>IF(AND('Aufzeichnungen'!A140="AUFZEICHNUNG",'Aufzeichnungen'!J140&lt;&gt;""),IF(SUMPRODUCT(--('Aufzeichnungen'!$J$9:J140='Aufzeichnungen'!J140),--('Aufzeichnungen'!$A$9:A140="AUFZEICHNUNG"))=1,'Aufzeichnungen'!J140,""),"")</s:f>
        <s:v/>
      </s:c>
      <s:c r="H140" s="19" t="str">
        <s:f>IF($G140="","",SUMPRODUCT(--('Aufzeichnungen'!$J$9:$J$209=$G140),--('Aufzeichnungen'!$A$9:$A$209="AUFZEICHNUNG"),--('Aufzeichnungen'!$R$9:$R$209="ha"),'Aufzeichnungen'!$Q$9:$Q$209))</s:f>
        <s:v/>
      </s:c>
      <s:c r="I140" s="19" t="str">
        <s:f>IF($G140="","",SUMPRODUCT(--('Aufzeichnungen'!$J$9:$J$209=$G140),--('Aufzeichnungen'!$A$9:$A$209="AUFZEICHNUNG"),--('Aufzeichnungen'!$R$9:$R$209="acre"),'Aufzeichnungen'!$Q$9:$Q$209))</s:f>
        <s:v/>
      </s:c>
      <s:c r="J140" s="19" t="str">
        <s:f>IF($G140="","",SUMPRODUCT(--('Aufzeichnungen'!$J$9:$J$209=$G140),--('Aufzeichnungen'!$A$9:$A$209="AUFZEICHNUNG"),--('Aufzeichnungen'!$R$9:$R$209="m²"),'Aufzeichnungen'!$Q$9:$Q$209))</s:f>
        <s:v/>
      </s:c>
      <s:c r="K140" s="20" t="str">
        <s:f>IF($G140="","",SUMPRODUCT(--('Aufzeichnungen'!$J$9:$J$209=$G140),--('Aufzeichnungen'!$A$9:$A$209="AUFZEICHNUNG"),--('Aufzeichnungen'!$Q$9:$Q$209=""))+SUMPRODUCT(--('Aufzeichnungen'!$J$9:$J$209=$G140),--('Aufzeichnungen'!$A$9:$A$209="AUFZEICHNUNG"),--('Aufzeichnungen'!$Q$9:$Q$209&lt;&gt;""),--('Aufzeichnungen'!$R$9:$R$209="")))</s:f>
        <s:v/>
      </s:c>
    </s:row>
    <s:row r="141" ht="25" customHeight="1">
      <s:c r="A141" s="18" t="str">
        <s:f>IF(AND('Aufzeichnungen'!A141="AUFZEICHNUNG",'Aufzeichnungen'!M141&lt;&gt;""),IF(SUMPRODUCT(--('Aufzeichnungen'!$M$9:M141='Aufzeichnungen'!M141),--('Aufzeichnungen'!$A$9:A141="AUFZEICHNUNG"))=1,'Aufzeichnungen'!M141,""),"")</s:f>
        <s:v/>
      </s:c>
      <s:c r="B141" s="19" t="str">
        <s:f>IF($A141="","",SUMPRODUCT(--('Aufzeichnungen'!$M$9:$M$209=$A141),--('Aufzeichnungen'!$A$9:$A$209="AUFZEICHNUNG"),--('Aufzeichnungen'!$R$9:$R$209="ha"),'Aufzeichnungen'!$Q$9:$Q$209))</s:f>
        <s:v/>
      </s:c>
      <s:c r="C141" s="19" t="str">
        <s:f>IF($A141="","",SUMPRODUCT(--('Aufzeichnungen'!$M$9:$M$209=$A141),--('Aufzeichnungen'!$A$9:$A$209="AUFZEICHNUNG"),--('Aufzeichnungen'!$R$9:$R$209="acre"),'Aufzeichnungen'!$Q$9:$Q$209))</s:f>
        <s:v/>
      </s:c>
      <s:c r="D141" s="19" t="str">
        <s:f>IF($A141="","",SUMPRODUCT(--('Aufzeichnungen'!$M$9:$M$209=$A141),--('Aufzeichnungen'!$A$9:$A$209="AUFZEICHNUNG"),--('Aufzeichnungen'!$R$9:$R$209="m²"),'Aufzeichnungen'!$Q$9:$Q$209))</s:f>
        <s:v/>
      </s:c>
      <s:c r="E141" s="20" t="str">
        <s:f>IF($A141="","",SUMPRODUCT(--('Aufzeichnungen'!$M$9:$M$209=$A141),--('Aufzeichnungen'!$A$9:$A$209="AUFZEICHNUNG"),--('Aufzeichnungen'!$Q$9:$Q$209=""))+SUMPRODUCT(--('Aufzeichnungen'!$M$9:$M$209=$A141),--('Aufzeichnungen'!$A$9:$A$209="AUFZEICHNUNG"),--('Aufzeichnungen'!$Q$9:$Q$209&lt;&gt;""),--('Aufzeichnungen'!$R$9:$R$209="")))</s:f>
        <s:v/>
      </s:c>
      <s:c r="F141" s="21" t="n"/>
      <s:c r="G141" s="18" t="str">
        <s:f>IF(AND('Aufzeichnungen'!A141="AUFZEICHNUNG",'Aufzeichnungen'!J141&lt;&gt;""),IF(SUMPRODUCT(--('Aufzeichnungen'!$J$9:J141='Aufzeichnungen'!J141),--('Aufzeichnungen'!$A$9:A141="AUFZEICHNUNG"))=1,'Aufzeichnungen'!J141,""),"")</s:f>
        <s:v/>
      </s:c>
      <s:c r="H141" s="19" t="str">
        <s:f>IF($G141="","",SUMPRODUCT(--('Aufzeichnungen'!$J$9:$J$209=$G141),--('Aufzeichnungen'!$A$9:$A$209="AUFZEICHNUNG"),--('Aufzeichnungen'!$R$9:$R$209="ha"),'Aufzeichnungen'!$Q$9:$Q$209))</s:f>
        <s:v/>
      </s:c>
      <s:c r="I141" s="19" t="str">
        <s:f>IF($G141="","",SUMPRODUCT(--('Aufzeichnungen'!$J$9:$J$209=$G141),--('Aufzeichnungen'!$A$9:$A$209="AUFZEICHNUNG"),--('Aufzeichnungen'!$R$9:$R$209="acre"),'Aufzeichnungen'!$Q$9:$Q$209))</s:f>
        <s:v/>
      </s:c>
      <s:c r="J141" s="19" t="str">
        <s:f>IF($G141="","",SUMPRODUCT(--('Aufzeichnungen'!$J$9:$J$209=$G141),--('Aufzeichnungen'!$A$9:$A$209="AUFZEICHNUNG"),--('Aufzeichnungen'!$R$9:$R$209="m²"),'Aufzeichnungen'!$Q$9:$Q$209))</s:f>
        <s:v/>
      </s:c>
      <s:c r="K141" s="20" t="str">
        <s:f>IF($G141="","",SUMPRODUCT(--('Aufzeichnungen'!$J$9:$J$209=$G141),--('Aufzeichnungen'!$A$9:$A$209="AUFZEICHNUNG"),--('Aufzeichnungen'!$Q$9:$Q$209=""))+SUMPRODUCT(--('Aufzeichnungen'!$J$9:$J$209=$G141),--('Aufzeichnungen'!$A$9:$A$209="AUFZEICHNUNG"),--('Aufzeichnungen'!$Q$9:$Q$209&lt;&gt;""),--('Aufzeichnungen'!$R$9:$R$209="")))</s:f>
        <s:v/>
      </s:c>
    </s:row>
    <s:row r="142" ht="25" customHeight="1">
      <s:c r="A142" s="18" t="str">
        <s:f>IF(AND('Aufzeichnungen'!A142="AUFZEICHNUNG",'Aufzeichnungen'!M142&lt;&gt;""),IF(SUMPRODUCT(--('Aufzeichnungen'!$M$9:M142='Aufzeichnungen'!M142),--('Aufzeichnungen'!$A$9:A142="AUFZEICHNUNG"))=1,'Aufzeichnungen'!M142,""),"")</s:f>
        <s:v/>
      </s:c>
      <s:c r="B142" s="19" t="str">
        <s:f>IF($A142="","",SUMPRODUCT(--('Aufzeichnungen'!$M$9:$M$209=$A142),--('Aufzeichnungen'!$A$9:$A$209="AUFZEICHNUNG"),--('Aufzeichnungen'!$R$9:$R$209="ha"),'Aufzeichnungen'!$Q$9:$Q$209))</s:f>
        <s:v/>
      </s:c>
      <s:c r="C142" s="19" t="str">
        <s:f>IF($A142="","",SUMPRODUCT(--('Aufzeichnungen'!$M$9:$M$209=$A142),--('Aufzeichnungen'!$A$9:$A$209="AUFZEICHNUNG"),--('Aufzeichnungen'!$R$9:$R$209="acre"),'Aufzeichnungen'!$Q$9:$Q$209))</s:f>
        <s:v/>
      </s:c>
      <s:c r="D142" s="19" t="str">
        <s:f>IF($A142="","",SUMPRODUCT(--('Aufzeichnungen'!$M$9:$M$209=$A142),--('Aufzeichnungen'!$A$9:$A$209="AUFZEICHNUNG"),--('Aufzeichnungen'!$R$9:$R$209="m²"),'Aufzeichnungen'!$Q$9:$Q$209))</s:f>
        <s:v/>
      </s:c>
      <s:c r="E142" s="20" t="str">
        <s:f>IF($A142="","",SUMPRODUCT(--('Aufzeichnungen'!$M$9:$M$209=$A142),--('Aufzeichnungen'!$A$9:$A$209="AUFZEICHNUNG"),--('Aufzeichnungen'!$Q$9:$Q$209=""))+SUMPRODUCT(--('Aufzeichnungen'!$M$9:$M$209=$A142),--('Aufzeichnungen'!$A$9:$A$209="AUFZEICHNUNG"),--('Aufzeichnungen'!$Q$9:$Q$209&lt;&gt;""),--('Aufzeichnungen'!$R$9:$R$209="")))</s:f>
        <s:v/>
      </s:c>
      <s:c r="F142" s="21" t="n"/>
      <s:c r="G142" s="18" t="str">
        <s:f>IF(AND('Aufzeichnungen'!A142="AUFZEICHNUNG",'Aufzeichnungen'!J142&lt;&gt;""),IF(SUMPRODUCT(--('Aufzeichnungen'!$J$9:J142='Aufzeichnungen'!J142),--('Aufzeichnungen'!$A$9:A142="AUFZEICHNUNG"))=1,'Aufzeichnungen'!J142,""),"")</s:f>
        <s:v/>
      </s:c>
      <s:c r="H142" s="19" t="str">
        <s:f>IF($G142="","",SUMPRODUCT(--('Aufzeichnungen'!$J$9:$J$209=$G142),--('Aufzeichnungen'!$A$9:$A$209="AUFZEICHNUNG"),--('Aufzeichnungen'!$R$9:$R$209="ha"),'Aufzeichnungen'!$Q$9:$Q$209))</s:f>
        <s:v/>
      </s:c>
      <s:c r="I142" s="19" t="str">
        <s:f>IF($G142="","",SUMPRODUCT(--('Aufzeichnungen'!$J$9:$J$209=$G142),--('Aufzeichnungen'!$A$9:$A$209="AUFZEICHNUNG"),--('Aufzeichnungen'!$R$9:$R$209="acre"),'Aufzeichnungen'!$Q$9:$Q$209))</s:f>
        <s:v/>
      </s:c>
      <s:c r="J142" s="19" t="str">
        <s:f>IF($G142="","",SUMPRODUCT(--('Aufzeichnungen'!$J$9:$J$209=$G142),--('Aufzeichnungen'!$A$9:$A$209="AUFZEICHNUNG"),--('Aufzeichnungen'!$R$9:$R$209="m²"),'Aufzeichnungen'!$Q$9:$Q$209))</s:f>
        <s:v/>
      </s:c>
      <s:c r="K142" s="20" t="str">
        <s:f>IF($G142="","",SUMPRODUCT(--('Aufzeichnungen'!$J$9:$J$209=$G142),--('Aufzeichnungen'!$A$9:$A$209="AUFZEICHNUNG"),--('Aufzeichnungen'!$Q$9:$Q$209=""))+SUMPRODUCT(--('Aufzeichnungen'!$J$9:$J$209=$G142),--('Aufzeichnungen'!$A$9:$A$209="AUFZEICHNUNG"),--('Aufzeichnungen'!$Q$9:$Q$209&lt;&gt;""),--('Aufzeichnungen'!$R$9:$R$209="")))</s:f>
        <s:v/>
      </s:c>
    </s:row>
    <s:row r="143" ht="25" customHeight="1">
      <s:c r="A143" s="18" t="str">
        <s:f>IF(AND('Aufzeichnungen'!A143="AUFZEICHNUNG",'Aufzeichnungen'!M143&lt;&gt;""),IF(SUMPRODUCT(--('Aufzeichnungen'!$M$9:M143='Aufzeichnungen'!M143),--('Aufzeichnungen'!$A$9:A143="AUFZEICHNUNG"))=1,'Aufzeichnungen'!M143,""),"")</s:f>
        <s:v/>
      </s:c>
      <s:c r="B143" s="19" t="str">
        <s:f>IF($A143="","",SUMPRODUCT(--('Aufzeichnungen'!$M$9:$M$209=$A143),--('Aufzeichnungen'!$A$9:$A$209="AUFZEICHNUNG"),--('Aufzeichnungen'!$R$9:$R$209="ha"),'Aufzeichnungen'!$Q$9:$Q$209))</s:f>
        <s:v/>
      </s:c>
      <s:c r="C143" s="19" t="str">
        <s:f>IF($A143="","",SUMPRODUCT(--('Aufzeichnungen'!$M$9:$M$209=$A143),--('Aufzeichnungen'!$A$9:$A$209="AUFZEICHNUNG"),--('Aufzeichnungen'!$R$9:$R$209="acre"),'Aufzeichnungen'!$Q$9:$Q$209))</s:f>
        <s:v/>
      </s:c>
      <s:c r="D143" s="19" t="str">
        <s:f>IF($A143="","",SUMPRODUCT(--('Aufzeichnungen'!$M$9:$M$209=$A143),--('Aufzeichnungen'!$A$9:$A$209="AUFZEICHNUNG"),--('Aufzeichnungen'!$R$9:$R$209="m²"),'Aufzeichnungen'!$Q$9:$Q$209))</s:f>
        <s:v/>
      </s:c>
      <s:c r="E143" s="20" t="str">
        <s:f>IF($A143="","",SUMPRODUCT(--('Aufzeichnungen'!$M$9:$M$209=$A143),--('Aufzeichnungen'!$A$9:$A$209="AUFZEICHNUNG"),--('Aufzeichnungen'!$Q$9:$Q$209=""))+SUMPRODUCT(--('Aufzeichnungen'!$M$9:$M$209=$A143),--('Aufzeichnungen'!$A$9:$A$209="AUFZEICHNUNG"),--('Aufzeichnungen'!$Q$9:$Q$209&lt;&gt;""),--('Aufzeichnungen'!$R$9:$R$209="")))</s:f>
        <s:v/>
      </s:c>
      <s:c r="F143" s="21" t="n"/>
      <s:c r="G143" s="18" t="str">
        <s:f>IF(AND('Aufzeichnungen'!A143="AUFZEICHNUNG",'Aufzeichnungen'!J143&lt;&gt;""),IF(SUMPRODUCT(--('Aufzeichnungen'!$J$9:J143='Aufzeichnungen'!J143),--('Aufzeichnungen'!$A$9:A143="AUFZEICHNUNG"))=1,'Aufzeichnungen'!J143,""),"")</s:f>
        <s:v/>
      </s:c>
      <s:c r="H143" s="19" t="str">
        <s:f>IF($G143="","",SUMPRODUCT(--('Aufzeichnungen'!$J$9:$J$209=$G143),--('Aufzeichnungen'!$A$9:$A$209="AUFZEICHNUNG"),--('Aufzeichnungen'!$R$9:$R$209="ha"),'Aufzeichnungen'!$Q$9:$Q$209))</s:f>
        <s:v/>
      </s:c>
      <s:c r="I143" s="19" t="str">
        <s:f>IF($G143="","",SUMPRODUCT(--('Aufzeichnungen'!$J$9:$J$209=$G143),--('Aufzeichnungen'!$A$9:$A$209="AUFZEICHNUNG"),--('Aufzeichnungen'!$R$9:$R$209="acre"),'Aufzeichnungen'!$Q$9:$Q$209))</s:f>
        <s:v/>
      </s:c>
      <s:c r="J143" s="19" t="str">
        <s:f>IF($G143="","",SUMPRODUCT(--('Aufzeichnungen'!$J$9:$J$209=$G143),--('Aufzeichnungen'!$A$9:$A$209="AUFZEICHNUNG"),--('Aufzeichnungen'!$R$9:$R$209="m²"),'Aufzeichnungen'!$Q$9:$Q$209))</s:f>
        <s:v/>
      </s:c>
      <s:c r="K143" s="20" t="str">
        <s:f>IF($G143="","",SUMPRODUCT(--('Aufzeichnungen'!$J$9:$J$209=$G143),--('Aufzeichnungen'!$A$9:$A$209="AUFZEICHNUNG"),--('Aufzeichnungen'!$Q$9:$Q$209=""))+SUMPRODUCT(--('Aufzeichnungen'!$J$9:$J$209=$G143),--('Aufzeichnungen'!$A$9:$A$209="AUFZEICHNUNG"),--('Aufzeichnungen'!$Q$9:$Q$209&lt;&gt;""),--('Aufzeichnungen'!$R$9:$R$209="")))</s:f>
        <s:v/>
      </s:c>
    </s:row>
    <s:row r="144" ht="25" customHeight="1">
      <s:c r="A144" s="18" t="str">
        <s:f>IF(AND('Aufzeichnungen'!A144="AUFZEICHNUNG",'Aufzeichnungen'!M144&lt;&gt;""),IF(SUMPRODUCT(--('Aufzeichnungen'!$M$9:M144='Aufzeichnungen'!M144),--('Aufzeichnungen'!$A$9:A144="AUFZEICHNUNG"))=1,'Aufzeichnungen'!M144,""),"")</s:f>
        <s:v/>
      </s:c>
      <s:c r="B144" s="19" t="str">
        <s:f>IF($A144="","",SUMPRODUCT(--('Aufzeichnungen'!$M$9:$M$209=$A144),--('Aufzeichnungen'!$A$9:$A$209="AUFZEICHNUNG"),--('Aufzeichnungen'!$R$9:$R$209="ha"),'Aufzeichnungen'!$Q$9:$Q$209))</s:f>
        <s:v/>
      </s:c>
      <s:c r="C144" s="19" t="str">
        <s:f>IF($A144="","",SUMPRODUCT(--('Aufzeichnungen'!$M$9:$M$209=$A144),--('Aufzeichnungen'!$A$9:$A$209="AUFZEICHNUNG"),--('Aufzeichnungen'!$R$9:$R$209="acre"),'Aufzeichnungen'!$Q$9:$Q$209))</s:f>
        <s:v/>
      </s:c>
      <s:c r="D144" s="19" t="str">
        <s:f>IF($A144="","",SUMPRODUCT(--('Aufzeichnungen'!$M$9:$M$209=$A144),--('Aufzeichnungen'!$A$9:$A$209="AUFZEICHNUNG"),--('Aufzeichnungen'!$R$9:$R$209="m²"),'Aufzeichnungen'!$Q$9:$Q$209))</s:f>
        <s:v/>
      </s:c>
      <s:c r="E144" s="20" t="str">
        <s:f>IF($A144="","",SUMPRODUCT(--('Aufzeichnungen'!$M$9:$M$209=$A144),--('Aufzeichnungen'!$A$9:$A$209="AUFZEICHNUNG"),--('Aufzeichnungen'!$Q$9:$Q$209=""))+SUMPRODUCT(--('Aufzeichnungen'!$M$9:$M$209=$A144),--('Aufzeichnungen'!$A$9:$A$209="AUFZEICHNUNG"),--('Aufzeichnungen'!$Q$9:$Q$209&lt;&gt;""),--('Aufzeichnungen'!$R$9:$R$209="")))</s:f>
        <s:v/>
      </s:c>
      <s:c r="F144" s="21" t="n"/>
      <s:c r="G144" s="18" t="str">
        <s:f>IF(AND('Aufzeichnungen'!A144="AUFZEICHNUNG",'Aufzeichnungen'!J144&lt;&gt;""),IF(SUMPRODUCT(--('Aufzeichnungen'!$J$9:J144='Aufzeichnungen'!J144),--('Aufzeichnungen'!$A$9:A144="AUFZEICHNUNG"))=1,'Aufzeichnungen'!J144,""),"")</s:f>
        <s:v/>
      </s:c>
      <s:c r="H144" s="19" t="str">
        <s:f>IF($G144="","",SUMPRODUCT(--('Aufzeichnungen'!$J$9:$J$209=$G144),--('Aufzeichnungen'!$A$9:$A$209="AUFZEICHNUNG"),--('Aufzeichnungen'!$R$9:$R$209="ha"),'Aufzeichnungen'!$Q$9:$Q$209))</s:f>
        <s:v/>
      </s:c>
      <s:c r="I144" s="19" t="str">
        <s:f>IF($G144="","",SUMPRODUCT(--('Aufzeichnungen'!$J$9:$J$209=$G144),--('Aufzeichnungen'!$A$9:$A$209="AUFZEICHNUNG"),--('Aufzeichnungen'!$R$9:$R$209="acre"),'Aufzeichnungen'!$Q$9:$Q$209))</s:f>
        <s:v/>
      </s:c>
      <s:c r="J144" s="19" t="str">
        <s:f>IF($G144="","",SUMPRODUCT(--('Aufzeichnungen'!$J$9:$J$209=$G144),--('Aufzeichnungen'!$A$9:$A$209="AUFZEICHNUNG"),--('Aufzeichnungen'!$R$9:$R$209="m²"),'Aufzeichnungen'!$Q$9:$Q$209))</s:f>
        <s:v/>
      </s:c>
      <s:c r="K144" s="20" t="str">
        <s:f>IF($G144="","",SUMPRODUCT(--('Aufzeichnungen'!$J$9:$J$209=$G144),--('Aufzeichnungen'!$A$9:$A$209="AUFZEICHNUNG"),--('Aufzeichnungen'!$Q$9:$Q$209=""))+SUMPRODUCT(--('Aufzeichnungen'!$J$9:$J$209=$G144),--('Aufzeichnungen'!$A$9:$A$209="AUFZEICHNUNG"),--('Aufzeichnungen'!$Q$9:$Q$209&lt;&gt;""),--('Aufzeichnungen'!$R$9:$R$209="")))</s:f>
        <s:v/>
      </s:c>
    </s:row>
    <s:row r="145" ht="25" customHeight="1">
      <s:c r="A145" s="18" t="str">
        <s:f>IF(AND('Aufzeichnungen'!A145="AUFZEICHNUNG",'Aufzeichnungen'!M145&lt;&gt;""),IF(SUMPRODUCT(--('Aufzeichnungen'!$M$9:M145='Aufzeichnungen'!M145),--('Aufzeichnungen'!$A$9:A145="AUFZEICHNUNG"))=1,'Aufzeichnungen'!M145,""),"")</s:f>
        <s:v/>
      </s:c>
      <s:c r="B145" s="19" t="str">
        <s:f>IF($A145="","",SUMPRODUCT(--('Aufzeichnungen'!$M$9:$M$209=$A145),--('Aufzeichnungen'!$A$9:$A$209="AUFZEICHNUNG"),--('Aufzeichnungen'!$R$9:$R$209="ha"),'Aufzeichnungen'!$Q$9:$Q$209))</s:f>
        <s:v/>
      </s:c>
      <s:c r="C145" s="19" t="str">
        <s:f>IF($A145="","",SUMPRODUCT(--('Aufzeichnungen'!$M$9:$M$209=$A145),--('Aufzeichnungen'!$A$9:$A$209="AUFZEICHNUNG"),--('Aufzeichnungen'!$R$9:$R$209="acre"),'Aufzeichnungen'!$Q$9:$Q$209))</s:f>
        <s:v/>
      </s:c>
      <s:c r="D145" s="19" t="str">
        <s:f>IF($A145="","",SUMPRODUCT(--('Aufzeichnungen'!$M$9:$M$209=$A145),--('Aufzeichnungen'!$A$9:$A$209="AUFZEICHNUNG"),--('Aufzeichnungen'!$R$9:$R$209="m²"),'Aufzeichnungen'!$Q$9:$Q$209))</s:f>
        <s:v/>
      </s:c>
      <s:c r="E145" s="20" t="str">
        <s:f>IF($A145="","",SUMPRODUCT(--('Aufzeichnungen'!$M$9:$M$209=$A145),--('Aufzeichnungen'!$A$9:$A$209="AUFZEICHNUNG"),--('Aufzeichnungen'!$Q$9:$Q$209=""))+SUMPRODUCT(--('Aufzeichnungen'!$M$9:$M$209=$A145),--('Aufzeichnungen'!$A$9:$A$209="AUFZEICHNUNG"),--('Aufzeichnungen'!$Q$9:$Q$209&lt;&gt;""),--('Aufzeichnungen'!$R$9:$R$209="")))</s:f>
        <s:v/>
      </s:c>
      <s:c r="F145" s="21" t="n"/>
      <s:c r="G145" s="18" t="str">
        <s:f>IF(AND('Aufzeichnungen'!A145="AUFZEICHNUNG",'Aufzeichnungen'!J145&lt;&gt;""),IF(SUMPRODUCT(--('Aufzeichnungen'!$J$9:J145='Aufzeichnungen'!J145),--('Aufzeichnungen'!$A$9:A145="AUFZEICHNUNG"))=1,'Aufzeichnungen'!J145,""),"")</s:f>
        <s:v/>
      </s:c>
      <s:c r="H145" s="19" t="str">
        <s:f>IF($G145="","",SUMPRODUCT(--('Aufzeichnungen'!$J$9:$J$209=$G145),--('Aufzeichnungen'!$A$9:$A$209="AUFZEICHNUNG"),--('Aufzeichnungen'!$R$9:$R$209="ha"),'Aufzeichnungen'!$Q$9:$Q$209))</s:f>
        <s:v/>
      </s:c>
      <s:c r="I145" s="19" t="str">
        <s:f>IF($G145="","",SUMPRODUCT(--('Aufzeichnungen'!$J$9:$J$209=$G145),--('Aufzeichnungen'!$A$9:$A$209="AUFZEICHNUNG"),--('Aufzeichnungen'!$R$9:$R$209="acre"),'Aufzeichnungen'!$Q$9:$Q$209))</s:f>
        <s:v/>
      </s:c>
      <s:c r="J145" s="19" t="str">
        <s:f>IF($G145="","",SUMPRODUCT(--('Aufzeichnungen'!$J$9:$J$209=$G145),--('Aufzeichnungen'!$A$9:$A$209="AUFZEICHNUNG"),--('Aufzeichnungen'!$R$9:$R$209="m²"),'Aufzeichnungen'!$Q$9:$Q$209))</s:f>
        <s:v/>
      </s:c>
      <s:c r="K145" s="20" t="str">
        <s:f>IF($G145="","",SUMPRODUCT(--('Aufzeichnungen'!$J$9:$J$209=$G145),--('Aufzeichnungen'!$A$9:$A$209="AUFZEICHNUNG"),--('Aufzeichnungen'!$Q$9:$Q$209=""))+SUMPRODUCT(--('Aufzeichnungen'!$J$9:$J$209=$G145),--('Aufzeichnungen'!$A$9:$A$209="AUFZEICHNUNG"),--('Aufzeichnungen'!$Q$9:$Q$209&lt;&gt;""),--('Aufzeichnungen'!$R$9:$R$209="")))</s:f>
        <s:v/>
      </s:c>
    </s:row>
    <s:row r="146" ht="25" customHeight="1">
      <s:c r="A146" s="18" t="str">
        <s:f>IF(AND('Aufzeichnungen'!A146="AUFZEICHNUNG",'Aufzeichnungen'!M146&lt;&gt;""),IF(SUMPRODUCT(--('Aufzeichnungen'!$M$9:M146='Aufzeichnungen'!M146),--('Aufzeichnungen'!$A$9:A146="AUFZEICHNUNG"))=1,'Aufzeichnungen'!M146,""),"")</s:f>
        <s:v/>
      </s:c>
      <s:c r="B146" s="19" t="str">
        <s:f>IF($A146="","",SUMPRODUCT(--('Aufzeichnungen'!$M$9:$M$209=$A146),--('Aufzeichnungen'!$A$9:$A$209="AUFZEICHNUNG"),--('Aufzeichnungen'!$R$9:$R$209="ha"),'Aufzeichnungen'!$Q$9:$Q$209))</s:f>
        <s:v/>
      </s:c>
      <s:c r="C146" s="19" t="str">
        <s:f>IF($A146="","",SUMPRODUCT(--('Aufzeichnungen'!$M$9:$M$209=$A146),--('Aufzeichnungen'!$A$9:$A$209="AUFZEICHNUNG"),--('Aufzeichnungen'!$R$9:$R$209="acre"),'Aufzeichnungen'!$Q$9:$Q$209))</s:f>
        <s:v/>
      </s:c>
      <s:c r="D146" s="19" t="str">
        <s:f>IF($A146="","",SUMPRODUCT(--('Aufzeichnungen'!$M$9:$M$209=$A146),--('Aufzeichnungen'!$A$9:$A$209="AUFZEICHNUNG"),--('Aufzeichnungen'!$R$9:$R$209="m²"),'Aufzeichnungen'!$Q$9:$Q$209))</s:f>
        <s:v/>
      </s:c>
      <s:c r="E146" s="20" t="str">
        <s:f>IF($A146="","",SUMPRODUCT(--('Aufzeichnungen'!$M$9:$M$209=$A146),--('Aufzeichnungen'!$A$9:$A$209="AUFZEICHNUNG"),--('Aufzeichnungen'!$Q$9:$Q$209=""))+SUMPRODUCT(--('Aufzeichnungen'!$M$9:$M$209=$A146),--('Aufzeichnungen'!$A$9:$A$209="AUFZEICHNUNG"),--('Aufzeichnungen'!$Q$9:$Q$209&lt;&gt;""),--('Aufzeichnungen'!$R$9:$R$209="")))</s:f>
        <s:v/>
      </s:c>
      <s:c r="F146" s="21" t="n"/>
      <s:c r="G146" s="18" t="str">
        <s:f>IF(AND('Aufzeichnungen'!A146="AUFZEICHNUNG",'Aufzeichnungen'!J146&lt;&gt;""),IF(SUMPRODUCT(--('Aufzeichnungen'!$J$9:J146='Aufzeichnungen'!J146),--('Aufzeichnungen'!$A$9:A146="AUFZEICHNUNG"))=1,'Aufzeichnungen'!J146,""),"")</s:f>
        <s:v/>
      </s:c>
      <s:c r="H146" s="19" t="str">
        <s:f>IF($G146="","",SUMPRODUCT(--('Aufzeichnungen'!$J$9:$J$209=$G146),--('Aufzeichnungen'!$A$9:$A$209="AUFZEICHNUNG"),--('Aufzeichnungen'!$R$9:$R$209="ha"),'Aufzeichnungen'!$Q$9:$Q$209))</s:f>
        <s:v/>
      </s:c>
      <s:c r="I146" s="19" t="str">
        <s:f>IF($G146="","",SUMPRODUCT(--('Aufzeichnungen'!$J$9:$J$209=$G146),--('Aufzeichnungen'!$A$9:$A$209="AUFZEICHNUNG"),--('Aufzeichnungen'!$R$9:$R$209="acre"),'Aufzeichnungen'!$Q$9:$Q$209))</s:f>
        <s:v/>
      </s:c>
      <s:c r="J146" s="19" t="str">
        <s:f>IF($G146="","",SUMPRODUCT(--('Aufzeichnungen'!$J$9:$J$209=$G146),--('Aufzeichnungen'!$A$9:$A$209="AUFZEICHNUNG"),--('Aufzeichnungen'!$R$9:$R$209="m²"),'Aufzeichnungen'!$Q$9:$Q$209))</s:f>
        <s:v/>
      </s:c>
      <s:c r="K146" s="20" t="str">
        <s:f>IF($G146="","",SUMPRODUCT(--('Aufzeichnungen'!$J$9:$J$209=$G146),--('Aufzeichnungen'!$A$9:$A$209="AUFZEICHNUNG"),--('Aufzeichnungen'!$Q$9:$Q$209=""))+SUMPRODUCT(--('Aufzeichnungen'!$J$9:$J$209=$G146),--('Aufzeichnungen'!$A$9:$A$209="AUFZEICHNUNG"),--('Aufzeichnungen'!$Q$9:$Q$209&lt;&gt;""),--('Aufzeichnungen'!$R$9:$R$209="")))</s:f>
        <s:v/>
      </s:c>
    </s:row>
    <s:row r="147" ht="25" customHeight="1">
      <s:c r="A147" s="18" t="str">
        <s:f>IF(AND('Aufzeichnungen'!A147="AUFZEICHNUNG",'Aufzeichnungen'!M147&lt;&gt;""),IF(SUMPRODUCT(--('Aufzeichnungen'!$M$9:M147='Aufzeichnungen'!M147),--('Aufzeichnungen'!$A$9:A147="AUFZEICHNUNG"))=1,'Aufzeichnungen'!M147,""),"")</s:f>
        <s:v/>
      </s:c>
      <s:c r="B147" s="19" t="str">
        <s:f>IF($A147="","",SUMPRODUCT(--('Aufzeichnungen'!$M$9:$M$209=$A147),--('Aufzeichnungen'!$A$9:$A$209="AUFZEICHNUNG"),--('Aufzeichnungen'!$R$9:$R$209="ha"),'Aufzeichnungen'!$Q$9:$Q$209))</s:f>
        <s:v/>
      </s:c>
      <s:c r="C147" s="19" t="str">
        <s:f>IF($A147="","",SUMPRODUCT(--('Aufzeichnungen'!$M$9:$M$209=$A147),--('Aufzeichnungen'!$A$9:$A$209="AUFZEICHNUNG"),--('Aufzeichnungen'!$R$9:$R$209="acre"),'Aufzeichnungen'!$Q$9:$Q$209))</s:f>
        <s:v/>
      </s:c>
      <s:c r="D147" s="19" t="str">
        <s:f>IF($A147="","",SUMPRODUCT(--('Aufzeichnungen'!$M$9:$M$209=$A147),--('Aufzeichnungen'!$A$9:$A$209="AUFZEICHNUNG"),--('Aufzeichnungen'!$R$9:$R$209="m²"),'Aufzeichnungen'!$Q$9:$Q$209))</s:f>
        <s:v/>
      </s:c>
      <s:c r="E147" s="20" t="str">
        <s:f>IF($A147="","",SUMPRODUCT(--('Aufzeichnungen'!$M$9:$M$209=$A147),--('Aufzeichnungen'!$A$9:$A$209="AUFZEICHNUNG"),--('Aufzeichnungen'!$Q$9:$Q$209=""))+SUMPRODUCT(--('Aufzeichnungen'!$M$9:$M$209=$A147),--('Aufzeichnungen'!$A$9:$A$209="AUFZEICHNUNG"),--('Aufzeichnungen'!$Q$9:$Q$209&lt;&gt;""),--('Aufzeichnungen'!$R$9:$R$209="")))</s:f>
        <s:v/>
      </s:c>
      <s:c r="F147" s="21" t="n"/>
      <s:c r="G147" s="18" t="str">
        <s:f>IF(AND('Aufzeichnungen'!A147="AUFZEICHNUNG",'Aufzeichnungen'!J147&lt;&gt;""),IF(SUMPRODUCT(--('Aufzeichnungen'!$J$9:J147='Aufzeichnungen'!J147),--('Aufzeichnungen'!$A$9:A147="AUFZEICHNUNG"))=1,'Aufzeichnungen'!J147,""),"")</s:f>
        <s:v/>
      </s:c>
      <s:c r="H147" s="19" t="str">
        <s:f>IF($G147="","",SUMPRODUCT(--('Aufzeichnungen'!$J$9:$J$209=$G147),--('Aufzeichnungen'!$A$9:$A$209="AUFZEICHNUNG"),--('Aufzeichnungen'!$R$9:$R$209="ha"),'Aufzeichnungen'!$Q$9:$Q$209))</s:f>
        <s:v/>
      </s:c>
      <s:c r="I147" s="19" t="str">
        <s:f>IF($G147="","",SUMPRODUCT(--('Aufzeichnungen'!$J$9:$J$209=$G147),--('Aufzeichnungen'!$A$9:$A$209="AUFZEICHNUNG"),--('Aufzeichnungen'!$R$9:$R$209="acre"),'Aufzeichnungen'!$Q$9:$Q$209))</s:f>
        <s:v/>
      </s:c>
      <s:c r="J147" s="19" t="str">
        <s:f>IF($G147="","",SUMPRODUCT(--('Aufzeichnungen'!$J$9:$J$209=$G147),--('Aufzeichnungen'!$A$9:$A$209="AUFZEICHNUNG"),--('Aufzeichnungen'!$R$9:$R$209="m²"),'Aufzeichnungen'!$Q$9:$Q$209))</s:f>
        <s:v/>
      </s:c>
      <s:c r="K147" s="20" t="str">
        <s:f>IF($G147="","",SUMPRODUCT(--('Aufzeichnungen'!$J$9:$J$209=$G147),--('Aufzeichnungen'!$A$9:$A$209="AUFZEICHNUNG"),--('Aufzeichnungen'!$Q$9:$Q$209=""))+SUMPRODUCT(--('Aufzeichnungen'!$J$9:$J$209=$G147),--('Aufzeichnungen'!$A$9:$A$209="AUFZEICHNUNG"),--('Aufzeichnungen'!$Q$9:$Q$209&lt;&gt;""),--('Aufzeichnungen'!$R$9:$R$209="")))</s:f>
        <s:v/>
      </s:c>
    </s:row>
    <s:row r="148" ht="25" customHeight="1">
      <s:c r="A148" s="18" t="str">
        <s:f>IF(AND('Aufzeichnungen'!A148="AUFZEICHNUNG",'Aufzeichnungen'!M148&lt;&gt;""),IF(SUMPRODUCT(--('Aufzeichnungen'!$M$9:M148='Aufzeichnungen'!M148),--('Aufzeichnungen'!$A$9:A148="AUFZEICHNUNG"))=1,'Aufzeichnungen'!M148,""),"")</s:f>
        <s:v/>
      </s:c>
      <s:c r="B148" s="19" t="str">
        <s:f>IF($A148="","",SUMPRODUCT(--('Aufzeichnungen'!$M$9:$M$209=$A148),--('Aufzeichnungen'!$A$9:$A$209="AUFZEICHNUNG"),--('Aufzeichnungen'!$R$9:$R$209="ha"),'Aufzeichnungen'!$Q$9:$Q$209))</s:f>
        <s:v/>
      </s:c>
      <s:c r="C148" s="19" t="str">
        <s:f>IF($A148="","",SUMPRODUCT(--('Aufzeichnungen'!$M$9:$M$209=$A148),--('Aufzeichnungen'!$A$9:$A$209="AUFZEICHNUNG"),--('Aufzeichnungen'!$R$9:$R$209="acre"),'Aufzeichnungen'!$Q$9:$Q$209))</s:f>
        <s:v/>
      </s:c>
      <s:c r="D148" s="19" t="str">
        <s:f>IF($A148="","",SUMPRODUCT(--('Aufzeichnungen'!$M$9:$M$209=$A148),--('Aufzeichnungen'!$A$9:$A$209="AUFZEICHNUNG"),--('Aufzeichnungen'!$R$9:$R$209="m²"),'Aufzeichnungen'!$Q$9:$Q$209))</s:f>
        <s:v/>
      </s:c>
      <s:c r="E148" s="20" t="str">
        <s:f>IF($A148="","",SUMPRODUCT(--('Aufzeichnungen'!$M$9:$M$209=$A148),--('Aufzeichnungen'!$A$9:$A$209="AUFZEICHNUNG"),--('Aufzeichnungen'!$Q$9:$Q$209=""))+SUMPRODUCT(--('Aufzeichnungen'!$M$9:$M$209=$A148),--('Aufzeichnungen'!$A$9:$A$209="AUFZEICHNUNG"),--('Aufzeichnungen'!$Q$9:$Q$209&lt;&gt;""),--('Aufzeichnungen'!$R$9:$R$209="")))</s:f>
        <s:v/>
      </s:c>
      <s:c r="F148" s="21" t="n"/>
      <s:c r="G148" s="18" t="str">
        <s:f>IF(AND('Aufzeichnungen'!A148="AUFZEICHNUNG",'Aufzeichnungen'!J148&lt;&gt;""),IF(SUMPRODUCT(--('Aufzeichnungen'!$J$9:J148='Aufzeichnungen'!J148),--('Aufzeichnungen'!$A$9:A148="AUFZEICHNUNG"))=1,'Aufzeichnungen'!J148,""),"")</s:f>
        <s:v/>
      </s:c>
      <s:c r="H148" s="19" t="str">
        <s:f>IF($G148="","",SUMPRODUCT(--('Aufzeichnungen'!$J$9:$J$209=$G148),--('Aufzeichnungen'!$A$9:$A$209="AUFZEICHNUNG"),--('Aufzeichnungen'!$R$9:$R$209="ha"),'Aufzeichnungen'!$Q$9:$Q$209))</s:f>
        <s:v/>
      </s:c>
      <s:c r="I148" s="19" t="str">
        <s:f>IF($G148="","",SUMPRODUCT(--('Aufzeichnungen'!$J$9:$J$209=$G148),--('Aufzeichnungen'!$A$9:$A$209="AUFZEICHNUNG"),--('Aufzeichnungen'!$R$9:$R$209="acre"),'Aufzeichnungen'!$Q$9:$Q$209))</s:f>
        <s:v/>
      </s:c>
      <s:c r="J148" s="19" t="str">
        <s:f>IF($G148="","",SUMPRODUCT(--('Aufzeichnungen'!$J$9:$J$209=$G148),--('Aufzeichnungen'!$A$9:$A$209="AUFZEICHNUNG"),--('Aufzeichnungen'!$R$9:$R$209="m²"),'Aufzeichnungen'!$Q$9:$Q$209))</s:f>
        <s:v/>
      </s:c>
      <s:c r="K148" s="20" t="str">
        <s:f>IF($G148="","",SUMPRODUCT(--('Aufzeichnungen'!$J$9:$J$209=$G148),--('Aufzeichnungen'!$A$9:$A$209="AUFZEICHNUNG"),--('Aufzeichnungen'!$Q$9:$Q$209=""))+SUMPRODUCT(--('Aufzeichnungen'!$J$9:$J$209=$G148),--('Aufzeichnungen'!$A$9:$A$209="AUFZEICHNUNG"),--('Aufzeichnungen'!$Q$9:$Q$209&lt;&gt;""),--('Aufzeichnungen'!$R$9:$R$209="")))</s:f>
        <s:v/>
      </s:c>
    </s:row>
    <s:row r="149" ht="25" customHeight="1">
      <s:c r="A149" s="18" t="str">
        <s:f>IF(AND('Aufzeichnungen'!A149="AUFZEICHNUNG",'Aufzeichnungen'!M149&lt;&gt;""),IF(SUMPRODUCT(--('Aufzeichnungen'!$M$9:M149='Aufzeichnungen'!M149),--('Aufzeichnungen'!$A$9:A149="AUFZEICHNUNG"))=1,'Aufzeichnungen'!M149,""),"")</s:f>
        <s:v/>
      </s:c>
      <s:c r="B149" s="19" t="str">
        <s:f>IF($A149="","",SUMPRODUCT(--('Aufzeichnungen'!$M$9:$M$209=$A149),--('Aufzeichnungen'!$A$9:$A$209="AUFZEICHNUNG"),--('Aufzeichnungen'!$R$9:$R$209="ha"),'Aufzeichnungen'!$Q$9:$Q$209))</s:f>
        <s:v/>
      </s:c>
      <s:c r="C149" s="19" t="str">
        <s:f>IF($A149="","",SUMPRODUCT(--('Aufzeichnungen'!$M$9:$M$209=$A149),--('Aufzeichnungen'!$A$9:$A$209="AUFZEICHNUNG"),--('Aufzeichnungen'!$R$9:$R$209="acre"),'Aufzeichnungen'!$Q$9:$Q$209))</s:f>
        <s:v/>
      </s:c>
      <s:c r="D149" s="19" t="str">
        <s:f>IF($A149="","",SUMPRODUCT(--('Aufzeichnungen'!$M$9:$M$209=$A149),--('Aufzeichnungen'!$A$9:$A$209="AUFZEICHNUNG"),--('Aufzeichnungen'!$R$9:$R$209="m²"),'Aufzeichnungen'!$Q$9:$Q$209))</s:f>
        <s:v/>
      </s:c>
      <s:c r="E149" s="20" t="str">
        <s:f>IF($A149="","",SUMPRODUCT(--('Aufzeichnungen'!$M$9:$M$209=$A149),--('Aufzeichnungen'!$A$9:$A$209="AUFZEICHNUNG"),--('Aufzeichnungen'!$Q$9:$Q$209=""))+SUMPRODUCT(--('Aufzeichnungen'!$M$9:$M$209=$A149),--('Aufzeichnungen'!$A$9:$A$209="AUFZEICHNUNG"),--('Aufzeichnungen'!$Q$9:$Q$209&lt;&gt;""),--('Aufzeichnungen'!$R$9:$R$209="")))</s:f>
        <s:v/>
      </s:c>
      <s:c r="F149" s="21" t="n"/>
      <s:c r="G149" s="18" t="str">
        <s:f>IF(AND('Aufzeichnungen'!A149="AUFZEICHNUNG",'Aufzeichnungen'!J149&lt;&gt;""),IF(SUMPRODUCT(--('Aufzeichnungen'!$J$9:J149='Aufzeichnungen'!J149),--('Aufzeichnungen'!$A$9:A149="AUFZEICHNUNG"))=1,'Aufzeichnungen'!J149,""),"")</s:f>
        <s:v/>
      </s:c>
      <s:c r="H149" s="19" t="str">
        <s:f>IF($G149="","",SUMPRODUCT(--('Aufzeichnungen'!$J$9:$J$209=$G149),--('Aufzeichnungen'!$A$9:$A$209="AUFZEICHNUNG"),--('Aufzeichnungen'!$R$9:$R$209="ha"),'Aufzeichnungen'!$Q$9:$Q$209))</s:f>
        <s:v/>
      </s:c>
      <s:c r="I149" s="19" t="str">
        <s:f>IF($G149="","",SUMPRODUCT(--('Aufzeichnungen'!$J$9:$J$209=$G149),--('Aufzeichnungen'!$A$9:$A$209="AUFZEICHNUNG"),--('Aufzeichnungen'!$R$9:$R$209="acre"),'Aufzeichnungen'!$Q$9:$Q$209))</s:f>
        <s:v/>
      </s:c>
      <s:c r="J149" s="19" t="str">
        <s:f>IF($G149="","",SUMPRODUCT(--('Aufzeichnungen'!$J$9:$J$209=$G149),--('Aufzeichnungen'!$A$9:$A$209="AUFZEICHNUNG"),--('Aufzeichnungen'!$R$9:$R$209="m²"),'Aufzeichnungen'!$Q$9:$Q$209))</s:f>
        <s:v/>
      </s:c>
      <s:c r="K149" s="20" t="str">
        <s:f>IF($G149="","",SUMPRODUCT(--('Aufzeichnungen'!$J$9:$J$209=$G149),--('Aufzeichnungen'!$A$9:$A$209="AUFZEICHNUNG"),--('Aufzeichnungen'!$Q$9:$Q$209=""))+SUMPRODUCT(--('Aufzeichnungen'!$J$9:$J$209=$G149),--('Aufzeichnungen'!$A$9:$A$209="AUFZEICHNUNG"),--('Aufzeichnungen'!$Q$9:$Q$209&lt;&gt;""),--('Aufzeichnungen'!$R$9:$R$209="")))</s:f>
        <s:v/>
      </s:c>
    </s:row>
    <s:row r="150" ht="25" customHeight="1">
      <s:c r="A150" s="18" t="str">
        <s:f>IF(AND('Aufzeichnungen'!A150="AUFZEICHNUNG",'Aufzeichnungen'!M150&lt;&gt;""),IF(SUMPRODUCT(--('Aufzeichnungen'!$M$9:M150='Aufzeichnungen'!M150),--('Aufzeichnungen'!$A$9:A150="AUFZEICHNUNG"))=1,'Aufzeichnungen'!M150,""),"")</s:f>
        <s:v/>
      </s:c>
      <s:c r="B150" s="19" t="str">
        <s:f>IF($A150="","",SUMPRODUCT(--('Aufzeichnungen'!$M$9:$M$209=$A150),--('Aufzeichnungen'!$A$9:$A$209="AUFZEICHNUNG"),--('Aufzeichnungen'!$R$9:$R$209="ha"),'Aufzeichnungen'!$Q$9:$Q$209))</s:f>
        <s:v/>
      </s:c>
      <s:c r="C150" s="19" t="str">
        <s:f>IF($A150="","",SUMPRODUCT(--('Aufzeichnungen'!$M$9:$M$209=$A150),--('Aufzeichnungen'!$A$9:$A$209="AUFZEICHNUNG"),--('Aufzeichnungen'!$R$9:$R$209="acre"),'Aufzeichnungen'!$Q$9:$Q$209))</s:f>
        <s:v/>
      </s:c>
      <s:c r="D150" s="19" t="str">
        <s:f>IF($A150="","",SUMPRODUCT(--('Aufzeichnungen'!$M$9:$M$209=$A150),--('Aufzeichnungen'!$A$9:$A$209="AUFZEICHNUNG"),--('Aufzeichnungen'!$R$9:$R$209="m²"),'Aufzeichnungen'!$Q$9:$Q$209))</s:f>
        <s:v/>
      </s:c>
      <s:c r="E150" s="20" t="str">
        <s:f>IF($A150="","",SUMPRODUCT(--('Aufzeichnungen'!$M$9:$M$209=$A150),--('Aufzeichnungen'!$A$9:$A$209="AUFZEICHNUNG"),--('Aufzeichnungen'!$Q$9:$Q$209=""))+SUMPRODUCT(--('Aufzeichnungen'!$M$9:$M$209=$A150),--('Aufzeichnungen'!$A$9:$A$209="AUFZEICHNUNG"),--('Aufzeichnungen'!$Q$9:$Q$209&lt;&gt;""),--('Aufzeichnungen'!$R$9:$R$209="")))</s:f>
        <s:v/>
      </s:c>
      <s:c r="F150" s="21" t="n"/>
      <s:c r="G150" s="18" t="str">
        <s:f>IF(AND('Aufzeichnungen'!A150="AUFZEICHNUNG",'Aufzeichnungen'!J150&lt;&gt;""),IF(SUMPRODUCT(--('Aufzeichnungen'!$J$9:J150='Aufzeichnungen'!J150),--('Aufzeichnungen'!$A$9:A150="AUFZEICHNUNG"))=1,'Aufzeichnungen'!J150,""),"")</s:f>
        <s:v/>
      </s:c>
      <s:c r="H150" s="19" t="str">
        <s:f>IF($G150="","",SUMPRODUCT(--('Aufzeichnungen'!$J$9:$J$209=$G150),--('Aufzeichnungen'!$A$9:$A$209="AUFZEICHNUNG"),--('Aufzeichnungen'!$R$9:$R$209="ha"),'Aufzeichnungen'!$Q$9:$Q$209))</s:f>
        <s:v/>
      </s:c>
      <s:c r="I150" s="19" t="str">
        <s:f>IF($G150="","",SUMPRODUCT(--('Aufzeichnungen'!$J$9:$J$209=$G150),--('Aufzeichnungen'!$A$9:$A$209="AUFZEICHNUNG"),--('Aufzeichnungen'!$R$9:$R$209="acre"),'Aufzeichnungen'!$Q$9:$Q$209))</s:f>
        <s:v/>
      </s:c>
      <s:c r="J150" s="19" t="str">
        <s:f>IF($G150="","",SUMPRODUCT(--('Aufzeichnungen'!$J$9:$J$209=$G150),--('Aufzeichnungen'!$A$9:$A$209="AUFZEICHNUNG"),--('Aufzeichnungen'!$R$9:$R$209="m²"),'Aufzeichnungen'!$Q$9:$Q$209))</s:f>
        <s:v/>
      </s:c>
      <s:c r="K150" s="20" t="str">
        <s:f>IF($G150="","",SUMPRODUCT(--('Aufzeichnungen'!$J$9:$J$209=$G150),--('Aufzeichnungen'!$A$9:$A$209="AUFZEICHNUNG"),--('Aufzeichnungen'!$Q$9:$Q$209=""))+SUMPRODUCT(--('Aufzeichnungen'!$J$9:$J$209=$G150),--('Aufzeichnungen'!$A$9:$A$209="AUFZEICHNUNG"),--('Aufzeichnungen'!$Q$9:$Q$209&lt;&gt;""),--('Aufzeichnungen'!$R$9:$R$209="")))</s:f>
        <s:v/>
      </s:c>
    </s:row>
    <s:row r="151" ht="25" customHeight="1">
      <s:c r="A151" s="18" t="str">
        <s:f>IF(AND('Aufzeichnungen'!A151="AUFZEICHNUNG",'Aufzeichnungen'!M151&lt;&gt;""),IF(SUMPRODUCT(--('Aufzeichnungen'!$M$9:M151='Aufzeichnungen'!M151),--('Aufzeichnungen'!$A$9:A151="AUFZEICHNUNG"))=1,'Aufzeichnungen'!M151,""),"")</s:f>
        <s:v/>
      </s:c>
      <s:c r="B151" s="19" t="str">
        <s:f>IF($A151="","",SUMPRODUCT(--('Aufzeichnungen'!$M$9:$M$209=$A151),--('Aufzeichnungen'!$A$9:$A$209="AUFZEICHNUNG"),--('Aufzeichnungen'!$R$9:$R$209="ha"),'Aufzeichnungen'!$Q$9:$Q$209))</s:f>
        <s:v/>
      </s:c>
      <s:c r="C151" s="19" t="str">
        <s:f>IF($A151="","",SUMPRODUCT(--('Aufzeichnungen'!$M$9:$M$209=$A151),--('Aufzeichnungen'!$A$9:$A$209="AUFZEICHNUNG"),--('Aufzeichnungen'!$R$9:$R$209="acre"),'Aufzeichnungen'!$Q$9:$Q$209))</s:f>
        <s:v/>
      </s:c>
      <s:c r="D151" s="19" t="str">
        <s:f>IF($A151="","",SUMPRODUCT(--('Aufzeichnungen'!$M$9:$M$209=$A151),--('Aufzeichnungen'!$A$9:$A$209="AUFZEICHNUNG"),--('Aufzeichnungen'!$R$9:$R$209="m²"),'Aufzeichnungen'!$Q$9:$Q$209))</s:f>
        <s:v/>
      </s:c>
      <s:c r="E151" s="20" t="str">
        <s:f>IF($A151="","",SUMPRODUCT(--('Aufzeichnungen'!$M$9:$M$209=$A151),--('Aufzeichnungen'!$A$9:$A$209="AUFZEICHNUNG"),--('Aufzeichnungen'!$Q$9:$Q$209=""))+SUMPRODUCT(--('Aufzeichnungen'!$M$9:$M$209=$A151),--('Aufzeichnungen'!$A$9:$A$209="AUFZEICHNUNG"),--('Aufzeichnungen'!$Q$9:$Q$209&lt;&gt;""),--('Aufzeichnungen'!$R$9:$R$209="")))</s:f>
        <s:v/>
      </s:c>
      <s:c r="F151" s="21" t="n"/>
      <s:c r="G151" s="18" t="str">
        <s:f>IF(AND('Aufzeichnungen'!A151="AUFZEICHNUNG",'Aufzeichnungen'!J151&lt;&gt;""),IF(SUMPRODUCT(--('Aufzeichnungen'!$J$9:J151='Aufzeichnungen'!J151),--('Aufzeichnungen'!$A$9:A151="AUFZEICHNUNG"))=1,'Aufzeichnungen'!J151,""),"")</s:f>
        <s:v/>
      </s:c>
      <s:c r="H151" s="19" t="str">
        <s:f>IF($G151="","",SUMPRODUCT(--('Aufzeichnungen'!$J$9:$J$209=$G151),--('Aufzeichnungen'!$A$9:$A$209="AUFZEICHNUNG"),--('Aufzeichnungen'!$R$9:$R$209="ha"),'Aufzeichnungen'!$Q$9:$Q$209))</s:f>
        <s:v/>
      </s:c>
      <s:c r="I151" s="19" t="str">
        <s:f>IF($G151="","",SUMPRODUCT(--('Aufzeichnungen'!$J$9:$J$209=$G151),--('Aufzeichnungen'!$A$9:$A$209="AUFZEICHNUNG"),--('Aufzeichnungen'!$R$9:$R$209="acre"),'Aufzeichnungen'!$Q$9:$Q$209))</s:f>
        <s:v/>
      </s:c>
      <s:c r="J151" s="19" t="str">
        <s:f>IF($G151="","",SUMPRODUCT(--('Aufzeichnungen'!$J$9:$J$209=$G151),--('Aufzeichnungen'!$A$9:$A$209="AUFZEICHNUNG"),--('Aufzeichnungen'!$R$9:$R$209="m²"),'Aufzeichnungen'!$Q$9:$Q$209))</s:f>
        <s:v/>
      </s:c>
      <s:c r="K151" s="20" t="str">
        <s:f>IF($G151="","",SUMPRODUCT(--('Aufzeichnungen'!$J$9:$J$209=$G151),--('Aufzeichnungen'!$A$9:$A$209="AUFZEICHNUNG"),--('Aufzeichnungen'!$Q$9:$Q$209=""))+SUMPRODUCT(--('Aufzeichnungen'!$J$9:$J$209=$G151),--('Aufzeichnungen'!$A$9:$A$209="AUFZEICHNUNG"),--('Aufzeichnungen'!$Q$9:$Q$209&lt;&gt;""),--('Aufzeichnungen'!$R$9:$R$209="")))</s:f>
        <s:v/>
      </s:c>
    </s:row>
    <s:row r="152" ht="25" customHeight="1">
      <s:c r="A152" s="18" t="str">
        <s:f>IF(AND('Aufzeichnungen'!A152="AUFZEICHNUNG",'Aufzeichnungen'!M152&lt;&gt;""),IF(SUMPRODUCT(--('Aufzeichnungen'!$M$9:M152='Aufzeichnungen'!M152),--('Aufzeichnungen'!$A$9:A152="AUFZEICHNUNG"))=1,'Aufzeichnungen'!M152,""),"")</s:f>
        <s:v/>
      </s:c>
      <s:c r="B152" s="19" t="str">
        <s:f>IF($A152="","",SUMPRODUCT(--('Aufzeichnungen'!$M$9:$M$209=$A152),--('Aufzeichnungen'!$A$9:$A$209="AUFZEICHNUNG"),--('Aufzeichnungen'!$R$9:$R$209="ha"),'Aufzeichnungen'!$Q$9:$Q$209))</s:f>
        <s:v/>
      </s:c>
      <s:c r="C152" s="19" t="str">
        <s:f>IF($A152="","",SUMPRODUCT(--('Aufzeichnungen'!$M$9:$M$209=$A152),--('Aufzeichnungen'!$A$9:$A$209="AUFZEICHNUNG"),--('Aufzeichnungen'!$R$9:$R$209="acre"),'Aufzeichnungen'!$Q$9:$Q$209))</s:f>
        <s:v/>
      </s:c>
      <s:c r="D152" s="19" t="str">
        <s:f>IF($A152="","",SUMPRODUCT(--('Aufzeichnungen'!$M$9:$M$209=$A152),--('Aufzeichnungen'!$A$9:$A$209="AUFZEICHNUNG"),--('Aufzeichnungen'!$R$9:$R$209="m²"),'Aufzeichnungen'!$Q$9:$Q$209))</s:f>
        <s:v/>
      </s:c>
      <s:c r="E152" s="20" t="str">
        <s:f>IF($A152="","",SUMPRODUCT(--('Aufzeichnungen'!$M$9:$M$209=$A152),--('Aufzeichnungen'!$A$9:$A$209="AUFZEICHNUNG"),--('Aufzeichnungen'!$Q$9:$Q$209=""))+SUMPRODUCT(--('Aufzeichnungen'!$M$9:$M$209=$A152),--('Aufzeichnungen'!$A$9:$A$209="AUFZEICHNUNG"),--('Aufzeichnungen'!$Q$9:$Q$209&lt;&gt;""),--('Aufzeichnungen'!$R$9:$R$209="")))</s:f>
        <s:v/>
      </s:c>
      <s:c r="F152" s="21" t="n"/>
      <s:c r="G152" s="18" t="str">
        <s:f>IF(AND('Aufzeichnungen'!A152="AUFZEICHNUNG",'Aufzeichnungen'!J152&lt;&gt;""),IF(SUMPRODUCT(--('Aufzeichnungen'!$J$9:J152='Aufzeichnungen'!J152),--('Aufzeichnungen'!$A$9:A152="AUFZEICHNUNG"))=1,'Aufzeichnungen'!J152,""),"")</s:f>
        <s:v/>
      </s:c>
      <s:c r="H152" s="19" t="str">
        <s:f>IF($G152="","",SUMPRODUCT(--('Aufzeichnungen'!$J$9:$J$209=$G152),--('Aufzeichnungen'!$A$9:$A$209="AUFZEICHNUNG"),--('Aufzeichnungen'!$R$9:$R$209="ha"),'Aufzeichnungen'!$Q$9:$Q$209))</s:f>
        <s:v/>
      </s:c>
      <s:c r="I152" s="19" t="str">
        <s:f>IF($G152="","",SUMPRODUCT(--('Aufzeichnungen'!$J$9:$J$209=$G152),--('Aufzeichnungen'!$A$9:$A$209="AUFZEICHNUNG"),--('Aufzeichnungen'!$R$9:$R$209="acre"),'Aufzeichnungen'!$Q$9:$Q$209))</s:f>
        <s:v/>
      </s:c>
      <s:c r="J152" s="19" t="str">
        <s:f>IF($G152="","",SUMPRODUCT(--('Aufzeichnungen'!$J$9:$J$209=$G152),--('Aufzeichnungen'!$A$9:$A$209="AUFZEICHNUNG"),--('Aufzeichnungen'!$R$9:$R$209="m²"),'Aufzeichnungen'!$Q$9:$Q$209))</s:f>
        <s:v/>
      </s:c>
      <s:c r="K152" s="20" t="str">
        <s:f>IF($G152="","",SUMPRODUCT(--('Aufzeichnungen'!$J$9:$J$209=$G152),--('Aufzeichnungen'!$A$9:$A$209="AUFZEICHNUNG"),--('Aufzeichnungen'!$Q$9:$Q$209=""))+SUMPRODUCT(--('Aufzeichnungen'!$J$9:$J$209=$G152),--('Aufzeichnungen'!$A$9:$A$209="AUFZEICHNUNG"),--('Aufzeichnungen'!$Q$9:$Q$209&lt;&gt;""),--('Aufzeichnungen'!$R$9:$R$209="")))</s:f>
        <s:v/>
      </s:c>
    </s:row>
    <s:row r="153" ht="25" customHeight="1">
      <s:c r="A153" s="18" t="str">
        <s:f>IF(AND('Aufzeichnungen'!A153="AUFZEICHNUNG",'Aufzeichnungen'!M153&lt;&gt;""),IF(SUMPRODUCT(--('Aufzeichnungen'!$M$9:M153='Aufzeichnungen'!M153),--('Aufzeichnungen'!$A$9:A153="AUFZEICHNUNG"))=1,'Aufzeichnungen'!M153,""),"")</s:f>
        <s:v/>
      </s:c>
      <s:c r="B153" s="19" t="str">
        <s:f>IF($A153="","",SUMPRODUCT(--('Aufzeichnungen'!$M$9:$M$209=$A153),--('Aufzeichnungen'!$A$9:$A$209="AUFZEICHNUNG"),--('Aufzeichnungen'!$R$9:$R$209="ha"),'Aufzeichnungen'!$Q$9:$Q$209))</s:f>
        <s:v/>
      </s:c>
      <s:c r="C153" s="19" t="str">
        <s:f>IF($A153="","",SUMPRODUCT(--('Aufzeichnungen'!$M$9:$M$209=$A153),--('Aufzeichnungen'!$A$9:$A$209="AUFZEICHNUNG"),--('Aufzeichnungen'!$R$9:$R$209="acre"),'Aufzeichnungen'!$Q$9:$Q$209))</s:f>
        <s:v/>
      </s:c>
      <s:c r="D153" s="19" t="str">
        <s:f>IF($A153="","",SUMPRODUCT(--('Aufzeichnungen'!$M$9:$M$209=$A153),--('Aufzeichnungen'!$A$9:$A$209="AUFZEICHNUNG"),--('Aufzeichnungen'!$R$9:$R$209="m²"),'Aufzeichnungen'!$Q$9:$Q$209))</s:f>
        <s:v/>
      </s:c>
      <s:c r="E153" s="20" t="str">
        <s:f>IF($A153="","",SUMPRODUCT(--('Aufzeichnungen'!$M$9:$M$209=$A153),--('Aufzeichnungen'!$A$9:$A$209="AUFZEICHNUNG"),--('Aufzeichnungen'!$Q$9:$Q$209=""))+SUMPRODUCT(--('Aufzeichnungen'!$M$9:$M$209=$A153),--('Aufzeichnungen'!$A$9:$A$209="AUFZEICHNUNG"),--('Aufzeichnungen'!$Q$9:$Q$209&lt;&gt;""),--('Aufzeichnungen'!$R$9:$R$209="")))</s:f>
        <s:v/>
      </s:c>
      <s:c r="F153" s="21" t="n"/>
      <s:c r="G153" s="18" t="str">
        <s:f>IF(AND('Aufzeichnungen'!A153="AUFZEICHNUNG",'Aufzeichnungen'!J153&lt;&gt;""),IF(SUMPRODUCT(--('Aufzeichnungen'!$J$9:J153='Aufzeichnungen'!J153),--('Aufzeichnungen'!$A$9:A153="AUFZEICHNUNG"))=1,'Aufzeichnungen'!J153,""),"")</s:f>
        <s:v/>
      </s:c>
      <s:c r="H153" s="19" t="str">
        <s:f>IF($G153="","",SUMPRODUCT(--('Aufzeichnungen'!$J$9:$J$209=$G153),--('Aufzeichnungen'!$A$9:$A$209="AUFZEICHNUNG"),--('Aufzeichnungen'!$R$9:$R$209="ha"),'Aufzeichnungen'!$Q$9:$Q$209))</s:f>
        <s:v/>
      </s:c>
      <s:c r="I153" s="19" t="str">
        <s:f>IF($G153="","",SUMPRODUCT(--('Aufzeichnungen'!$J$9:$J$209=$G153),--('Aufzeichnungen'!$A$9:$A$209="AUFZEICHNUNG"),--('Aufzeichnungen'!$R$9:$R$209="acre"),'Aufzeichnungen'!$Q$9:$Q$209))</s:f>
        <s:v/>
      </s:c>
      <s:c r="J153" s="19" t="str">
        <s:f>IF($G153="","",SUMPRODUCT(--('Aufzeichnungen'!$J$9:$J$209=$G153),--('Aufzeichnungen'!$A$9:$A$209="AUFZEICHNUNG"),--('Aufzeichnungen'!$R$9:$R$209="m²"),'Aufzeichnungen'!$Q$9:$Q$209))</s:f>
        <s:v/>
      </s:c>
      <s:c r="K153" s="20" t="str">
        <s:f>IF($G153="","",SUMPRODUCT(--('Aufzeichnungen'!$J$9:$J$209=$G153),--('Aufzeichnungen'!$A$9:$A$209="AUFZEICHNUNG"),--('Aufzeichnungen'!$Q$9:$Q$209=""))+SUMPRODUCT(--('Aufzeichnungen'!$J$9:$J$209=$G153),--('Aufzeichnungen'!$A$9:$A$209="AUFZEICHNUNG"),--('Aufzeichnungen'!$Q$9:$Q$209&lt;&gt;""),--('Aufzeichnungen'!$R$9:$R$209="")))</s:f>
        <s:v/>
      </s:c>
    </s:row>
    <s:row r="154" ht="25" customHeight="1">
      <s:c r="A154" s="18" t="str">
        <s:f>IF(AND('Aufzeichnungen'!A154="AUFZEICHNUNG",'Aufzeichnungen'!M154&lt;&gt;""),IF(SUMPRODUCT(--('Aufzeichnungen'!$M$9:M154='Aufzeichnungen'!M154),--('Aufzeichnungen'!$A$9:A154="AUFZEICHNUNG"))=1,'Aufzeichnungen'!M154,""),"")</s:f>
        <s:v/>
      </s:c>
      <s:c r="B154" s="19" t="str">
        <s:f>IF($A154="","",SUMPRODUCT(--('Aufzeichnungen'!$M$9:$M$209=$A154),--('Aufzeichnungen'!$A$9:$A$209="AUFZEICHNUNG"),--('Aufzeichnungen'!$R$9:$R$209="ha"),'Aufzeichnungen'!$Q$9:$Q$209))</s:f>
        <s:v/>
      </s:c>
      <s:c r="C154" s="19" t="str">
        <s:f>IF($A154="","",SUMPRODUCT(--('Aufzeichnungen'!$M$9:$M$209=$A154),--('Aufzeichnungen'!$A$9:$A$209="AUFZEICHNUNG"),--('Aufzeichnungen'!$R$9:$R$209="acre"),'Aufzeichnungen'!$Q$9:$Q$209))</s:f>
        <s:v/>
      </s:c>
      <s:c r="D154" s="19" t="str">
        <s:f>IF($A154="","",SUMPRODUCT(--('Aufzeichnungen'!$M$9:$M$209=$A154),--('Aufzeichnungen'!$A$9:$A$209="AUFZEICHNUNG"),--('Aufzeichnungen'!$R$9:$R$209="m²"),'Aufzeichnungen'!$Q$9:$Q$209))</s:f>
        <s:v/>
      </s:c>
      <s:c r="E154" s="20" t="str">
        <s:f>IF($A154="","",SUMPRODUCT(--('Aufzeichnungen'!$M$9:$M$209=$A154),--('Aufzeichnungen'!$A$9:$A$209="AUFZEICHNUNG"),--('Aufzeichnungen'!$Q$9:$Q$209=""))+SUMPRODUCT(--('Aufzeichnungen'!$M$9:$M$209=$A154),--('Aufzeichnungen'!$A$9:$A$209="AUFZEICHNUNG"),--('Aufzeichnungen'!$Q$9:$Q$209&lt;&gt;""),--('Aufzeichnungen'!$R$9:$R$209="")))</s:f>
        <s:v/>
      </s:c>
      <s:c r="F154" s="21" t="n"/>
      <s:c r="G154" s="18" t="str">
        <s:f>IF(AND('Aufzeichnungen'!A154="AUFZEICHNUNG",'Aufzeichnungen'!J154&lt;&gt;""),IF(SUMPRODUCT(--('Aufzeichnungen'!$J$9:J154='Aufzeichnungen'!J154),--('Aufzeichnungen'!$A$9:A154="AUFZEICHNUNG"))=1,'Aufzeichnungen'!J154,""),"")</s:f>
        <s:v/>
      </s:c>
      <s:c r="H154" s="19" t="str">
        <s:f>IF($G154="","",SUMPRODUCT(--('Aufzeichnungen'!$J$9:$J$209=$G154),--('Aufzeichnungen'!$A$9:$A$209="AUFZEICHNUNG"),--('Aufzeichnungen'!$R$9:$R$209="ha"),'Aufzeichnungen'!$Q$9:$Q$209))</s:f>
        <s:v/>
      </s:c>
      <s:c r="I154" s="19" t="str">
        <s:f>IF($G154="","",SUMPRODUCT(--('Aufzeichnungen'!$J$9:$J$209=$G154),--('Aufzeichnungen'!$A$9:$A$209="AUFZEICHNUNG"),--('Aufzeichnungen'!$R$9:$R$209="acre"),'Aufzeichnungen'!$Q$9:$Q$209))</s:f>
        <s:v/>
      </s:c>
      <s:c r="J154" s="19" t="str">
        <s:f>IF($G154="","",SUMPRODUCT(--('Aufzeichnungen'!$J$9:$J$209=$G154),--('Aufzeichnungen'!$A$9:$A$209="AUFZEICHNUNG"),--('Aufzeichnungen'!$R$9:$R$209="m²"),'Aufzeichnungen'!$Q$9:$Q$209))</s:f>
        <s:v/>
      </s:c>
      <s:c r="K154" s="20" t="str">
        <s:f>IF($G154="","",SUMPRODUCT(--('Aufzeichnungen'!$J$9:$J$209=$G154),--('Aufzeichnungen'!$A$9:$A$209="AUFZEICHNUNG"),--('Aufzeichnungen'!$Q$9:$Q$209=""))+SUMPRODUCT(--('Aufzeichnungen'!$J$9:$J$209=$G154),--('Aufzeichnungen'!$A$9:$A$209="AUFZEICHNUNG"),--('Aufzeichnungen'!$Q$9:$Q$209&lt;&gt;""),--('Aufzeichnungen'!$R$9:$R$209="")))</s:f>
        <s:v/>
      </s:c>
    </s:row>
    <s:row r="155" ht="25" customHeight="1">
      <s:c r="A155" s="18" t="str">
        <s:f>IF(AND('Aufzeichnungen'!A155="AUFZEICHNUNG",'Aufzeichnungen'!M155&lt;&gt;""),IF(SUMPRODUCT(--('Aufzeichnungen'!$M$9:M155='Aufzeichnungen'!M155),--('Aufzeichnungen'!$A$9:A155="AUFZEICHNUNG"))=1,'Aufzeichnungen'!M155,""),"")</s:f>
        <s:v/>
      </s:c>
      <s:c r="B155" s="19" t="str">
        <s:f>IF($A155="","",SUMPRODUCT(--('Aufzeichnungen'!$M$9:$M$209=$A155),--('Aufzeichnungen'!$A$9:$A$209="AUFZEICHNUNG"),--('Aufzeichnungen'!$R$9:$R$209="ha"),'Aufzeichnungen'!$Q$9:$Q$209))</s:f>
        <s:v/>
      </s:c>
      <s:c r="C155" s="19" t="str">
        <s:f>IF($A155="","",SUMPRODUCT(--('Aufzeichnungen'!$M$9:$M$209=$A155),--('Aufzeichnungen'!$A$9:$A$209="AUFZEICHNUNG"),--('Aufzeichnungen'!$R$9:$R$209="acre"),'Aufzeichnungen'!$Q$9:$Q$209))</s:f>
        <s:v/>
      </s:c>
      <s:c r="D155" s="19" t="str">
        <s:f>IF($A155="","",SUMPRODUCT(--('Aufzeichnungen'!$M$9:$M$209=$A155),--('Aufzeichnungen'!$A$9:$A$209="AUFZEICHNUNG"),--('Aufzeichnungen'!$R$9:$R$209="m²"),'Aufzeichnungen'!$Q$9:$Q$209))</s:f>
        <s:v/>
      </s:c>
      <s:c r="E155" s="20" t="str">
        <s:f>IF($A155="","",SUMPRODUCT(--('Aufzeichnungen'!$M$9:$M$209=$A155),--('Aufzeichnungen'!$A$9:$A$209="AUFZEICHNUNG"),--('Aufzeichnungen'!$Q$9:$Q$209=""))+SUMPRODUCT(--('Aufzeichnungen'!$M$9:$M$209=$A155),--('Aufzeichnungen'!$A$9:$A$209="AUFZEICHNUNG"),--('Aufzeichnungen'!$Q$9:$Q$209&lt;&gt;""),--('Aufzeichnungen'!$R$9:$R$209="")))</s:f>
        <s:v/>
      </s:c>
      <s:c r="F155" s="21" t="n"/>
      <s:c r="G155" s="18" t="str">
        <s:f>IF(AND('Aufzeichnungen'!A155="AUFZEICHNUNG",'Aufzeichnungen'!J155&lt;&gt;""),IF(SUMPRODUCT(--('Aufzeichnungen'!$J$9:J155='Aufzeichnungen'!J155),--('Aufzeichnungen'!$A$9:A155="AUFZEICHNUNG"))=1,'Aufzeichnungen'!J155,""),"")</s:f>
        <s:v/>
      </s:c>
      <s:c r="H155" s="19" t="str">
        <s:f>IF($G155="","",SUMPRODUCT(--('Aufzeichnungen'!$J$9:$J$209=$G155),--('Aufzeichnungen'!$A$9:$A$209="AUFZEICHNUNG"),--('Aufzeichnungen'!$R$9:$R$209="ha"),'Aufzeichnungen'!$Q$9:$Q$209))</s:f>
        <s:v/>
      </s:c>
      <s:c r="I155" s="19" t="str">
        <s:f>IF($G155="","",SUMPRODUCT(--('Aufzeichnungen'!$J$9:$J$209=$G155),--('Aufzeichnungen'!$A$9:$A$209="AUFZEICHNUNG"),--('Aufzeichnungen'!$R$9:$R$209="acre"),'Aufzeichnungen'!$Q$9:$Q$209))</s:f>
        <s:v/>
      </s:c>
      <s:c r="J155" s="19" t="str">
        <s:f>IF($G155="","",SUMPRODUCT(--('Aufzeichnungen'!$J$9:$J$209=$G155),--('Aufzeichnungen'!$A$9:$A$209="AUFZEICHNUNG"),--('Aufzeichnungen'!$R$9:$R$209="m²"),'Aufzeichnungen'!$Q$9:$Q$209))</s:f>
        <s:v/>
      </s:c>
      <s:c r="K155" s="20" t="str">
        <s:f>IF($G155="","",SUMPRODUCT(--('Aufzeichnungen'!$J$9:$J$209=$G155),--('Aufzeichnungen'!$A$9:$A$209="AUFZEICHNUNG"),--('Aufzeichnungen'!$Q$9:$Q$209=""))+SUMPRODUCT(--('Aufzeichnungen'!$J$9:$J$209=$G155),--('Aufzeichnungen'!$A$9:$A$209="AUFZEICHNUNG"),--('Aufzeichnungen'!$Q$9:$Q$209&lt;&gt;""),--('Aufzeichnungen'!$R$9:$R$209="")))</s:f>
        <s:v/>
      </s:c>
    </s:row>
    <s:row r="156" ht="25" customHeight="1">
      <s:c r="A156" s="18" t="str">
        <s:f>IF(AND('Aufzeichnungen'!A156="AUFZEICHNUNG",'Aufzeichnungen'!M156&lt;&gt;""),IF(SUMPRODUCT(--('Aufzeichnungen'!$M$9:M156='Aufzeichnungen'!M156),--('Aufzeichnungen'!$A$9:A156="AUFZEICHNUNG"))=1,'Aufzeichnungen'!M156,""),"")</s:f>
        <s:v/>
      </s:c>
      <s:c r="B156" s="19" t="str">
        <s:f>IF($A156="","",SUMPRODUCT(--('Aufzeichnungen'!$M$9:$M$209=$A156),--('Aufzeichnungen'!$A$9:$A$209="AUFZEICHNUNG"),--('Aufzeichnungen'!$R$9:$R$209="ha"),'Aufzeichnungen'!$Q$9:$Q$209))</s:f>
        <s:v/>
      </s:c>
      <s:c r="C156" s="19" t="str">
        <s:f>IF($A156="","",SUMPRODUCT(--('Aufzeichnungen'!$M$9:$M$209=$A156),--('Aufzeichnungen'!$A$9:$A$209="AUFZEICHNUNG"),--('Aufzeichnungen'!$R$9:$R$209="acre"),'Aufzeichnungen'!$Q$9:$Q$209))</s:f>
        <s:v/>
      </s:c>
      <s:c r="D156" s="19" t="str">
        <s:f>IF($A156="","",SUMPRODUCT(--('Aufzeichnungen'!$M$9:$M$209=$A156),--('Aufzeichnungen'!$A$9:$A$209="AUFZEICHNUNG"),--('Aufzeichnungen'!$R$9:$R$209="m²"),'Aufzeichnungen'!$Q$9:$Q$209))</s:f>
        <s:v/>
      </s:c>
      <s:c r="E156" s="20" t="str">
        <s:f>IF($A156="","",SUMPRODUCT(--('Aufzeichnungen'!$M$9:$M$209=$A156),--('Aufzeichnungen'!$A$9:$A$209="AUFZEICHNUNG"),--('Aufzeichnungen'!$Q$9:$Q$209=""))+SUMPRODUCT(--('Aufzeichnungen'!$M$9:$M$209=$A156),--('Aufzeichnungen'!$A$9:$A$209="AUFZEICHNUNG"),--('Aufzeichnungen'!$Q$9:$Q$209&lt;&gt;""),--('Aufzeichnungen'!$R$9:$R$209="")))</s:f>
        <s:v/>
      </s:c>
      <s:c r="F156" s="21" t="n"/>
      <s:c r="G156" s="18" t="str">
        <s:f>IF(AND('Aufzeichnungen'!A156="AUFZEICHNUNG",'Aufzeichnungen'!J156&lt;&gt;""),IF(SUMPRODUCT(--('Aufzeichnungen'!$J$9:J156='Aufzeichnungen'!J156),--('Aufzeichnungen'!$A$9:A156="AUFZEICHNUNG"))=1,'Aufzeichnungen'!J156,""),"")</s:f>
        <s:v/>
      </s:c>
      <s:c r="H156" s="19" t="str">
        <s:f>IF($G156="","",SUMPRODUCT(--('Aufzeichnungen'!$J$9:$J$209=$G156),--('Aufzeichnungen'!$A$9:$A$209="AUFZEICHNUNG"),--('Aufzeichnungen'!$R$9:$R$209="ha"),'Aufzeichnungen'!$Q$9:$Q$209))</s:f>
        <s:v/>
      </s:c>
      <s:c r="I156" s="19" t="str">
        <s:f>IF($G156="","",SUMPRODUCT(--('Aufzeichnungen'!$J$9:$J$209=$G156),--('Aufzeichnungen'!$A$9:$A$209="AUFZEICHNUNG"),--('Aufzeichnungen'!$R$9:$R$209="acre"),'Aufzeichnungen'!$Q$9:$Q$209))</s:f>
        <s:v/>
      </s:c>
      <s:c r="J156" s="19" t="str">
        <s:f>IF($G156="","",SUMPRODUCT(--('Aufzeichnungen'!$J$9:$J$209=$G156),--('Aufzeichnungen'!$A$9:$A$209="AUFZEICHNUNG"),--('Aufzeichnungen'!$R$9:$R$209="m²"),'Aufzeichnungen'!$Q$9:$Q$209))</s:f>
        <s:v/>
      </s:c>
      <s:c r="K156" s="20" t="str">
        <s:f>IF($G156="","",SUMPRODUCT(--('Aufzeichnungen'!$J$9:$J$209=$G156),--('Aufzeichnungen'!$A$9:$A$209="AUFZEICHNUNG"),--('Aufzeichnungen'!$Q$9:$Q$209=""))+SUMPRODUCT(--('Aufzeichnungen'!$J$9:$J$209=$G156),--('Aufzeichnungen'!$A$9:$A$209="AUFZEICHNUNG"),--('Aufzeichnungen'!$Q$9:$Q$209&lt;&gt;""),--('Aufzeichnungen'!$R$9:$R$209="")))</s:f>
        <s:v/>
      </s:c>
    </s:row>
    <s:row r="157" ht="25" customHeight="1">
      <s:c r="A157" s="18" t="str">
        <s:f>IF(AND('Aufzeichnungen'!A157="AUFZEICHNUNG",'Aufzeichnungen'!M157&lt;&gt;""),IF(SUMPRODUCT(--('Aufzeichnungen'!$M$9:M157='Aufzeichnungen'!M157),--('Aufzeichnungen'!$A$9:A157="AUFZEICHNUNG"))=1,'Aufzeichnungen'!M157,""),"")</s:f>
        <s:v/>
      </s:c>
      <s:c r="B157" s="19" t="str">
        <s:f>IF($A157="","",SUMPRODUCT(--('Aufzeichnungen'!$M$9:$M$209=$A157),--('Aufzeichnungen'!$A$9:$A$209="AUFZEICHNUNG"),--('Aufzeichnungen'!$R$9:$R$209="ha"),'Aufzeichnungen'!$Q$9:$Q$209))</s:f>
        <s:v/>
      </s:c>
      <s:c r="C157" s="19" t="str">
        <s:f>IF($A157="","",SUMPRODUCT(--('Aufzeichnungen'!$M$9:$M$209=$A157),--('Aufzeichnungen'!$A$9:$A$209="AUFZEICHNUNG"),--('Aufzeichnungen'!$R$9:$R$209="acre"),'Aufzeichnungen'!$Q$9:$Q$209))</s:f>
        <s:v/>
      </s:c>
      <s:c r="D157" s="19" t="str">
        <s:f>IF($A157="","",SUMPRODUCT(--('Aufzeichnungen'!$M$9:$M$209=$A157),--('Aufzeichnungen'!$A$9:$A$209="AUFZEICHNUNG"),--('Aufzeichnungen'!$R$9:$R$209="m²"),'Aufzeichnungen'!$Q$9:$Q$209))</s:f>
        <s:v/>
      </s:c>
      <s:c r="E157" s="20" t="str">
        <s:f>IF($A157="","",SUMPRODUCT(--('Aufzeichnungen'!$M$9:$M$209=$A157),--('Aufzeichnungen'!$A$9:$A$209="AUFZEICHNUNG"),--('Aufzeichnungen'!$Q$9:$Q$209=""))+SUMPRODUCT(--('Aufzeichnungen'!$M$9:$M$209=$A157),--('Aufzeichnungen'!$A$9:$A$209="AUFZEICHNUNG"),--('Aufzeichnungen'!$Q$9:$Q$209&lt;&gt;""),--('Aufzeichnungen'!$R$9:$R$209="")))</s:f>
        <s:v/>
      </s:c>
      <s:c r="F157" s="21" t="n"/>
      <s:c r="G157" s="18" t="str">
        <s:f>IF(AND('Aufzeichnungen'!A157="AUFZEICHNUNG",'Aufzeichnungen'!J157&lt;&gt;""),IF(SUMPRODUCT(--('Aufzeichnungen'!$J$9:J157='Aufzeichnungen'!J157),--('Aufzeichnungen'!$A$9:A157="AUFZEICHNUNG"))=1,'Aufzeichnungen'!J157,""),"")</s:f>
        <s:v/>
      </s:c>
      <s:c r="H157" s="19" t="str">
        <s:f>IF($G157="","",SUMPRODUCT(--('Aufzeichnungen'!$J$9:$J$209=$G157),--('Aufzeichnungen'!$A$9:$A$209="AUFZEICHNUNG"),--('Aufzeichnungen'!$R$9:$R$209="ha"),'Aufzeichnungen'!$Q$9:$Q$209))</s:f>
        <s:v/>
      </s:c>
      <s:c r="I157" s="19" t="str">
        <s:f>IF($G157="","",SUMPRODUCT(--('Aufzeichnungen'!$J$9:$J$209=$G157),--('Aufzeichnungen'!$A$9:$A$209="AUFZEICHNUNG"),--('Aufzeichnungen'!$R$9:$R$209="acre"),'Aufzeichnungen'!$Q$9:$Q$209))</s:f>
        <s:v/>
      </s:c>
      <s:c r="J157" s="19" t="str">
        <s:f>IF($G157="","",SUMPRODUCT(--('Aufzeichnungen'!$J$9:$J$209=$G157),--('Aufzeichnungen'!$A$9:$A$209="AUFZEICHNUNG"),--('Aufzeichnungen'!$R$9:$R$209="m²"),'Aufzeichnungen'!$Q$9:$Q$209))</s:f>
        <s:v/>
      </s:c>
      <s:c r="K157" s="20" t="str">
        <s:f>IF($G157="","",SUMPRODUCT(--('Aufzeichnungen'!$J$9:$J$209=$G157),--('Aufzeichnungen'!$A$9:$A$209="AUFZEICHNUNG"),--('Aufzeichnungen'!$Q$9:$Q$209=""))+SUMPRODUCT(--('Aufzeichnungen'!$J$9:$J$209=$G157),--('Aufzeichnungen'!$A$9:$A$209="AUFZEICHNUNG"),--('Aufzeichnungen'!$Q$9:$Q$209&lt;&gt;""),--('Aufzeichnungen'!$R$9:$R$209="")))</s:f>
        <s:v/>
      </s:c>
    </s:row>
    <s:row r="158" ht="25" customHeight="1">
      <s:c r="A158" s="18" t="str">
        <s:f>IF(AND('Aufzeichnungen'!A158="AUFZEICHNUNG",'Aufzeichnungen'!M158&lt;&gt;""),IF(SUMPRODUCT(--('Aufzeichnungen'!$M$9:M158='Aufzeichnungen'!M158),--('Aufzeichnungen'!$A$9:A158="AUFZEICHNUNG"))=1,'Aufzeichnungen'!M158,""),"")</s:f>
        <s:v/>
      </s:c>
      <s:c r="B158" s="19" t="str">
        <s:f>IF($A158="","",SUMPRODUCT(--('Aufzeichnungen'!$M$9:$M$209=$A158),--('Aufzeichnungen'!$A$9:$A$209="AUFZEICHNUNG"),--('Aufzeichnungen'!$R$9:$R$209="ha"),'Aufzeichnungen'!$Q$9:$Q$209))</s:f>
        <s:v/>
      </s:c>
      <s:c r="C158" s="19" t="str">
        <s:f>IF($A158="","",SUMPRODUCT(--('Aufzeichnungen'!$M$9:$M$209=$A158),--('Aufzeichnungen'!$A$9:$A$209="AUFZEICHNUNG"),--('Aufzeichnungen'!$R$9:$R$209="acre"),'Aufzeichnungen'!$Q$9:$Q$209))</s:f>
        <s:v/>
      </s:c>
      <s:c r="D158" s="19" t="str">
        <s:f>IF($A158="","",SUMPRODUCT(--('Aufzeichnungen'!$M$9:$M$209=$A158),--('Aufzeichnungen'!$A$9:$A$209="AUFZEICHNUNG"),--('Aufzeichnungen'!$R$9:$R$209="m²"),'Aufzeichnungen'!$Q$9:$Q$209))</s:f>
        <s:v/>
      </s:c>
      <s:c r="E158" s="20" t="str">
        <s:f>IF($A158="","",SUMPRODUCT(--('Aufzeichnungen'!$M$9:$M$209=$A158),--('Aufzeichnungen'!$A$9:$A$209="AUFZEICHNUNG"),--('Aufzeichnungen'!$Q$9:$Q$209=""))+SUMPRODUCT(--('Aufzeichnungen'!$M$9:$M$209=$A158),--('Aufzeichnungen'!$A$9:$A$209="AUFZEICHNUNG"),--('Aufzeichnungen'!$Q$9:$Q$209&lt;&gt;""),--('Aufzeichnungen'!$R$9:$R$209="")))</s:f>
        <s:v/>
      </s:c>
      <s:c r="F158" s="21" t="n"/>
      <s:c r="G158" s="18" t="str">
        <s:f>IF(AND('Aufzeichnungen'!A158="AUFZEICHNUNG",'Aufzeichnungen'!J158&lt;&gt;""),IF(SUMPRODUCT(--('Aufzeichnungen'!$J$9:J158='Aufzeichnungen'!J158),--('Aufzeichnungen'!$A$9:A158="AUFZEICHNUNG"))=1,'Aufzeichnungen'!J158,""),"")</s:f>
        <s:v/>
      </s:c>
      <s:c r="H158" s="19" t="str">
        <s:f>IF($G158="","",SUMPRODUCT(--('Aufzeichnungen'!$J$9:$J$209=$G158),--('Aufzeichnungen'!$A$9:$A$209="AUFZEICHNUNG"),--('Aufzeichnungen'!$R$9:$R$209="ha"),'Aufzeichnungen'!$Q$9:$Q$209))</s:f>
        <s:v/>
      </s:c>
      <s:c r="I158" s="19" t="str">
        <s:f>IF($G158="","",SUMPRODUCT(--('Aufzeichnungen'!$J$9:$J$209=$G158),--('Aufzeichnungen'!$A$9:$A$209="AUFZEICHNUNG"),--('Aufzeichnungen'!$R$9:$R$209="acre"),'Aufzeichnungen'!$Q$9:$Q$209))</s:f>
        <s:v/>
      </s:c>
      <s:c r="J158" s="19" t="str">
        <s:f>IF($G158="","",SUMPRODUCT(--('Aufzeichnungen'!$J$9:$J$209=$G158),--('Aufzeichnungen'!$A$9:$A$209="AUFZEICHNUNG"),--('Aufzeichnungen'!$R$9:$R$209="m²"),'Aufzeichnungen'!$Q$9:$Q$209))</s:f>
        <s:v/>
      </s:c>
      <s:c r="K158" s="20" t="str">
        <s:f>IF($G158="","",SUMPRODUCT(--('Aufzeichnungen'!$J$9:$J$209=$G158),--('Aufzeichnungen'!$A$9:$A$209="AUFZEICHNUNG"),--('Aufzeichnungen'!$Q$9:$Q$209=""))+SUMPRODUCT(--('Aufzeichnungen'!$J$9:$J$209=$G158),--('Aufzeichnungen'!$A$9:$A$209="AUFZEICHNUNG"),--('Aufzeichnungen'!$Q$9:$Q$209&lt;&gt;""),--('Aufzeichnungen'!$R$9:$R$209="")))</s:f>
        <s:v/>
      </s:c>
    </s:row>
    <s:row r="159" ht="25" customHeight="1">
      <s:c r="A159" s="18" t="str">
        <s:f>IF(AND('Aufzeichnungen'!A159="AUFZEICHNUNG",'Aufzeichnungen'!M159&lt;&gt;""),IF(SUMPRODUCT(--('Aufzeichnungen'!$M$9:M159='Aufzeichnungen'!M159),--('Aufzeichnungen'!$A$9:A159="AUFZEICHNUNG"))=1,'Aufzeichnungen'!M159,""),"")</s:f>
        <s:v/>
      </s:c>
      <s:c r="B159" s="19" t="str">
        <s:f>IF($A159="","",SUMPRODUCT(--('Aufzeichnungen'!$M$9:$M$209=$A159),--('Aufzeichnungen'!$A$9:$A$209="AUFZEICHNUNG"),--('Aufzeichnungen'!$R$9:$R$209="ha"),'Aufzeichnungen'!$Q$9:$Q$209))</s:f>
        <s:v/>
      </s:c>
      <s:c r="C159" s="19" t="str">
        <s:f>IF($A159="","",SUMPRODUCT(--('Aufzeichnungen'!$M$9:$M$209=$A159),--('Aufzeichnungen'!$A$9:$A$209="AUFZEICHNUNG"),--('Aufzeichnungen'!$R$9:$R$209="acre"),'Aufzeichnungen'!$Q$9:$Q$209))</s:f>
        <s:v/>
      </s:c>
      <s:c r="D159" s="19" t="str">
        <s:f>IF($A159="","",SUMPRODUCT(--('Aufzeichnungen'!$M$9:$M$209=$A159),--('Aufzeichnungen'!$A$9:$A$209="AUFZEICHNUNG"),--('Aufzeichnungen'!$R$9:$R$209="m²"),'Aufzeichnungen'!$Q$9:$Q$209))</s:f>
        <s:v/>
      </s:c>
      <s:c r="E159" s="20" t="str">
        <s:f>IF($A159="","",SUMPRODUCT(--('Aufzeichnungen'!$M$9:$M$209=$A159),--('Aufzeichnungen'!$A$9:$A$209="AUFZEICHNUNG"),--('Aufzeichnungen'!$Q$9:$Q$209=""))+SUMPRODUCT(--('Aufzeichnungen'!$M$9:$M$209=$A159),--('Aufzeichnungen'!$A$9:$A$209="AUFZEICHNUNG"),--('Aufzeichnungen'!$Q$9:$Q$209&lt;&gt;""),--('Aufzeichnungen'!$R$9:$R$209="")))</s:f>
        <s:v/>
      </s:c>
      <s:c r="F159" s="21" t="n"/>
      <s:c r="G159" s="18" t="str">
        <s:f>IF(AND('Aufzeichnungen'!A159="AUFZEICHNUNG",'Aufzeichnungen'!J159&lt;&gt;""),IF(SUMPRODUCT(--('Aufzeichnungen'!$J$9:J159='Aufzeichnungen'!J159),--('Aufzeichnungen'!$A$9:A159="AUFZEICHNUNG"))=1,'Aufzeichnungen'!J159,""),"")</s:f>
        <s:v/>
      </s:c>
      <s:c r="H159" s="19" t="str">
        <s:f>IF($G159="","",SUMPRODUCT(--('Aufzeichnungen'!$J$9:$J$209=$G159),--('Aufzeichnungen'!$A$9:$A$209="AUFZEICHNUNG"),--('Aufzeichnungen'!$R$9:$R$209="ha"),'Aufzeichnungen'!$Q$9:$Q$209))</s:f>
        <s:v/>
      </s:c>
      <s:c r="I159" s="19" t="str">
        <s:f>IF($G159="","",SUMPRODUCT(--('Aufzeichnungen'!$J$9:$J$209=$G159),--('Aufzeichnungen'!$A$9:$A$209="AUFZEICHNUNG"),--('Aufzeichnungen'!$R$9:$R$209="acre"),'Aufzeichnungen'!$Q$9:$Q$209))</s:f>
        <s:v/>
      </s:c>
      <s:c r="J159" s="19" t="str">
        <s:f>IF($G159="","",SUMPRODUCT(--('Aufzeichnungen'!$J$9:$J$209=$G159),--('Aufzeichnungen'!$A$9:$A$209="AUFZEICHNUNG"),--('Aufzeichnungen'!$R$9:$R$209="m²"),'Aufzeichnungen'!$Q$9:$Q$209))</s:f>
        <s:v/>
      </s:c>
      <s:c r="K159" s="20" t="str">
        <s:f>IF($G159="","",SUMPRODUCT(--('Aufzeichnungen'!$J$9:$J$209=$G159),--('Aufzeichnungen'!$A$9:$A$209="AUFZEICHNUNG"),--('Aufzeichnungen'!$Q$9:$Q$209=""))+SUMPRODUCT(--('Aufzeichnungen'!$J$9:$J$209=$G159),--('Aufzeichnungen'!$A$9:$A$209="AUFZEICHNUNG"),--('Aufzeichnungen'!$Q$9:$Q$209&lt;&gt;""),--('Aufzeichnungen'!$R$9:$R$209="")))</s:f>
        <s:v/>
      </s:c>
    </s:row>
    <s:row r="160" ht="25" customHeight="1">
      <s:c r="A160" s="18" t="str">
        <s:f>IF(AND('Aufzeichnungen'!A160="AUFZEICHNUNG",'Aufzeichnungen'!M160&lt;&gt;""),IF(SUMPRODUCT(--('Aufzeichnungen'!$M$9:M160='Aufzeichnungen'!M160),--('Aufzeichnungen'!$A$9:A160="AUFZEICHNUNG"))=1,'Aufzeichnungen'!M160,""),"")</s:f>
        <s:v/>
      </s:c>
      <s:c r="B160" s="19" t="str">
        <s:f>IF($A160="","",SUMPRODUCT(--('Aufzeichnungen'!$M$9:$M$209=$A160),--('Aufzeichnungen'!$A$9:$A$209="AUFZEICHNUNG"),--('Aufzeichnungen'!$R$9:$R$209="ha"),'Aufzeichnungen'!$Q$9:$Q$209))</s:f>
        <s:v/>
      </s:c>
      <s:c r="C160" s="19" t="str">
        <s:f>IF($A160="","",SUMPRODUCT(--('Aufzeichnungen'!$M$9:$M$209=$A160),--('Aufzeichnungen'!$A$9:$A$209="AUFZEICHNUNG"),--('Aufzeichnungen'!$R$9:$R$209="acre"),'Aufzeichnungen'!$Q$9:$Q$209))</s:f>
        <s:v/>
      </s:c>
      <s:c r="D160" s="19" t="str">
        <s:f>IF($A160="","",SUMPRODUCT(--('Aufzeichnungen'!$M$9:$M$209=$A160),--('Aufzeichnungen'!$A$9:$A$209="AUFZEICHNUNG"),--('Aufzeichnungen'!$R$9:$R$209="m²"),'Aufzeichnungen'!$Q$9:$Q$209))</s:f>
        <s:v/>
      </s:c>
      <s:c r="E160" s="20" t="str">
        <s:f>IF($A160="","",SUMPRODUCT(--('Aufzeichnungen'!$M$9:$M$209=$A160),--('Aufzeichnungen'!$A$9:$A$209="AUFZEICHNUNG"),--('Aufzeichnungen'!$Q$9:$Q$209=""))+SUMPRODUCT(--('Aufzeichnungen'!$M$9:$M$209=$A160),--('Aufzeichnungen'!$A$9:$A$209="AUFZEICHNUNG"),--('Aufzeichnungen'!$Q$9:$Q$209&lt;&gt;""),--('Aufzeichnungen'!$R$9:$R$209="")))</s:f>
        <s:v/>
      </s:c>
      <s:c r="F160" s="21" t="n"/>
      <s:c r="G160" s="18" t="str">
        <s:f>IF(AND('Aufzeichnungen'!A160="AUFZEICHNUNG",'Aufzeichnungen'!J160&lt;&gt;""),IF(SUMPRODUCT(--('Aufzeichnungen'!$J$9:J160='Aufzeichnungen'!J160),--('Aufzeichnungen'!$A$9:A160="AUFZEICHNUNG"))=1,'Aufzeichnungen'!J160,""),"")</s:f>
        <s:v/>
      </s:c>
      <s:c r="H160" s="19" t="str">
        <s:f>IF($G160="","",SUMPRODUCT(--('Aufzeichnungen'!$J$9:$J$209=$G160),--('Aufzeichnungen'!$A$9:$A$209="AUFZEICHNUNG"),--('Aufzeichnungen'!$R$9:$R$209="ha"),'Aufzeichnungen'!$Q$9:$Q$209))</s:f>
        <s:v/>
      </s:c>
      <s:c r="I160" s="19" t="str">
        <s:f>IF($G160="","",SUMPRODUCT(--('Aufzeichnungen'!$J$9:$J$209=$G160),--('Aufzeichnungen'!$A$9:$A$209="AUFZEICHNUNG"),--('Aufzeichnungen'!$R$9:$R$209="acre"),'Aufzeichnungen'!$Q$9:$Q$209))</s:f>
        <s:v/>
      </s:c>
      <s:c r="J160" s="19" t="str">
        <s:f>IF($G160="","",SUMPRODUCT(--('Aufzeichnungen'!$J$9:$J$209=$G160),--('Aufzeichnungen'!$A$9:$A$209="AUFZEICHNUNG"),--('Aufzeichnungen'!$R$9:$R$209="m²"),'Aufzeichnungen'!$Q$9:$Q$209))</s:f>
        <s:v/>
      </s:c>
      <s:c r="K160" s="20" t="str">
        <s:f>IF($G160="","",SUMPRODUCT(--('Aufzeichnungen'!$J$9:$J$209=$G160),--('Aufzeichnungen'!$A$9:$A$209="AUFZEICHNUNG"),--('Aufzeichnungen'!$Q$9:$Q$209=""))+SUMPRODUCT(--('Aufzeichnungen'!$J$9:$J$209=$G160),--('Aufzeichnungen'!$A$9:$A$209="AUFZEICHNUNG"),--('Aufzeichnungen'!$Q$9:$Q$209&lt;&gt;""),--('Aufzeichnungen'!$R$9:$R$209="")))</s:f>
        <s:v/>
      </s:c>
    </s:row>
    <s:row r="161" ht="25" customHeight="1">
      <s:c r="A161" s="18" t="str">
        <s:f>IF(AND('Aufzeichnungen'!A161="AUFZEICHNUNG",'Aufzeichnungen'!M161&lt;&gt;""),IF(SUMPRODUCT(--('Aufzeichnungen'!$M$9:M161='Aufzeichnungen'!M161),--('Aufzeichnungen'!$A$9:A161="AUFZEICHNUNG"))=1,'Aufzeichnungen'!M161,""),"")</s:f>
        <s:v/>
      </s:c>
      <s:c r="B161" s="19" t="str">
        <s:f>IF($A161="","",SUMPRODUCT(--('Aufzeichnungen'!$M$9:$M$209=$A161),--('Aufzeichnungen'!$A$9:$A$209="AUFZEICHNUNG"),--('Aufzeichnungen'!$R$9:$R$209="ha"),'Aufzeichnungen'!$Q$9:$Q$209))</s:f>
        <s:v/>
      </s:c>
      <s:c r="C161" s="19" t="str">
        <s:f>IF($A161="","",SUMPRODUCT(--('Aufzeichnungen'!$M$9:$M$209=$A161),--('Aufzeichnungen'!$A$9:$A$209="AUFZEICHNUNG"),--('Aufzeichnungen'!$R$9:$R$209="acre"),'Aufzeichnungen'!$Q$9:$Q$209))</s:f>
        <s:v/>
      </s:c>
      <s:c r="D161" s="19" t="str">
        <s:f>IF($A161="","",SUMPRODUCT(--('Aufzeichnungen'!$M$9:$M$209=$A161),--('Aufzeichnungen'!$A$9:$A$209="AUFZEICHNUNG"),--('Aufzeichnungen'!$R$9:$R$209="m²"),'Aufzeichnungen'!$Q$9:$Q$209))</s:f>
        <s:v/>
      </s:c>
      <s:c r="E161" s="20" t="str">
        <s:f>IF($A161="","",SUMPRODUCT(--('Aufzeichnungen'!$M$9:$M$209=$A161),--('Aufzeichnungen'!$A$9:$A$209="AUFZEICHNUNG"),--('Aufzeichnungen'!$Q$9:$Q$209=""))+SUMPRODUCT(--('Aufzeichnungen'!$M$9:$M$209=$A161),--('Aufzeichnungen'!$A$9:$A$209="AUFZEICHNUNG"),--('Aufzeichnungen'!$Q$9:$Q$209&lt;&gt;""),--('Aufzeichnungen'!$R$9:$R$209="")))</s:f>
        <s:v/>
      </s:c>
      <s:c r="F161" s="21" t="n"/>
      <s:c r="G161" s="18" t="str">
        <s:f>IF(AND('Aufzeichnungen'!A161="AUFZEICHNUNG",'Aufzeichnungen'!J161&lt;&gt;""),IF(SUMPRODUCT(--('Aufzeichnungen'!$J$9:J161='Aufzeichnungen'!J161),--('Aufzeichnungen'!$A$9:A161="AUFZEICHNUNG"))=1,'Aufzeichnungen'!J161,""),"")</s:f>
        <s:v/>
      </s:c>
      <s:c r="H161" s="19" t="str">
        <s:f>IF($G161="","",SUMPRODUCT(--('Aufzeichnungen'!$J$9:$J$209=$G161),--('Aufzeichnungen'!$A$9:$A$209="AUFZEICHNUNG"),--('Aufzeichnungen'!$R$9:$R$209="ha"),'Aufzeichnungen'!$Q$9:$Q$209))</s:f>
        <s:v/>
      </s:c>
      <s:c r="I161" s="19" t="str">
        <s:f>IF($G161="","",SUMPRODUCT(--('Aufzeichnungen'!$J$9:$J$209=$G161),--('Aufzeichnungen'!$A$9:$A$209="AUFZEICHNUNG"),--('Aufzeichnungen'!$R$9:$R$209="acre"),'Aufzeichnungen'!$Q$9:$Q$209))</s:f>
        <s:v/>
      </s:c>
      <s:c r="J161" s="19" t="str">
        <s:f>IF($G161="","",SUMPRODUCT(--('Aufzeichnungen'!$J$9:$J$209=$G161),--('Aufzeichnungen'!$A$9:$A$209="AUFZEICHNUNG"),--('Aufzeichnungen'!$R$9:$R$209="m²"),'Aufzeichnungen'!$Q$9:$Q$209))</s:f>
        <s:v/>
      </s:c>
      <s:c r="K161" s="20" t="str">
        <s:f>IF($G161="","",SUMPRODUCT(--('Aufzeichnungen'!$J$9:$J$209=$G161),--('Aufzeichnungen'!$A$9:$A$209="AUFZEICHNUNG"),--('Aufzeichnungen'!$Q$9:$Q$209=""))+SUMPRODUCT(--('Aufzeichnungen'!$J$9:$J$209=$G161),--('Aufzeichnungen'!$A$9:$A$209="AUFZEICHNUNG"),--('Aufzeichnungen'!$Q$9:$Q$209&lt;&gt;""),--('Aufzeichnungen'!$R$9:$R$209="")))</s:f>
        <s:v/>
      </s:c>
    </s:row>
    <s:row r="162" ht="25" customHeight="1">
      <s:c r="A162" s="18" t="str">
        <s:f>IF(AND('Aufzeichnungen'!A162="AUFZEICHNUNG",'Aufzeichnungen'!M162&lt;&gt;""),IF(SUMPRODUCT(--('Aufzeichnungen'!$M$9:M162='Aufzeichnungen'!M162),--('Aufzeichnungen'!$A$9:A162="AUFZEICHNUNG"))=1,'Aufzeichnungen'!M162,""),"")</s:f>
        <s:v/>
      </s:c>
      <s:c r="B162" s="19" t="str">
        <s:f>IF($A162="","",SUMPRODUCT(--('Aufzeichnungen'!$M$9:$M$209=$A162),--('Aufzeichnungen'!$A$9:$A$209="AUFZEICHNUNG"),--('Aufzeichnungen'!$R$9:$R$209="ha"),'Aufzeichnungen'!$Q$9:$Q$209))</s:f>
        <s:v/>
      </s:c>
      <s:c r="C162" s="19" t="str">
        <s:f>IF($A162="","",SUMPRODUCT(--('Aufzeichnungen'!$M$9:$M$209=$A162),--('Aufzeichnungen'!$A$9:$A$209="AUFZEICHNUNG"),--('Aufzeichnungen'!$R$9:$R$209="acre"),'Aufzeichnungen'!$Q$9:$Q$209))</s:f>
        <s:v/>
      </s:c>
      <s:c r="D162" s="19" t="str">
        <s:f>IF($A162="","",SUMPRODUCT(--('Aufzeichnungen'!$M$9:$M$209=$A162),--('Aufzeichnungen'!$A$9:$A$209="AUFZEICHNUNG"),--('Aufzeichnungen'!$R$9:$R$209="m²"),'Aufzeichnungen'!$Q$9:$Q$209))</s:f>
        <s:v/>
      </s:c>
      <s:c r="E162" s="20" t="str">
        <s:f>IF($A162="","",SUMPRODUCT(--('Aufzeichnungen'!$M$9:$M$209=$A162),--('Aufzeichnungen'!$A$9:$A$209="AUFZEICHNUNG"),--('Aufzeichnungen'!$Q$9:$Q$209=""))+SUMPRODUCT(--('Aufzeichnungen'!$M$9:$M$209=$A162),--('Aufzeichnungen'!$A$9:$A$209="AUFZEICHNUNG"),--('Aufzeichnungen'!$Q$9:$Q$209&lt;&gt;""),--('Aufzeichnungen'!$R$9:$R$209="")))</s:f>
        <s:v/>
      </s:c>
      <s:c r="F162" s="21" t="n"/>
      <s:c r="G162" s="18" t="str">
        <s:f>IF(AND('Aufzeichnungen'!A162="AUFZEICHNUNG",'Aufzeichnungen'!J162&lt;&gt;""),IF(SUMPRODUCT(--('Aufzeichnungen'!$J$9:J162='Aufzeichnungen'!J162),--('Aufzeichnungen'!$A$9:A162="AUFZEICHNUNG"))=1,'Aufzeichnungen'!J162,""),"")</s:f>
        <s:v/>
      </s:c>
      <s:c r="H162" s="19" t="str">
        <s:f>IF($G162="","",SUMPRODUCT(--('Aufzeichnungen'!$J$9:$J$209=$G162),--('Aufzeichnungen'!$A$9:$A$209="AUFZEICHNUNG"),--('Aufzeichnungen'!$R$9:$R$209="ha"),'Aufzeichnungen'!$Q$9:$Q$209))</s:f>
        <s:v/>
      </s:c>
      <s:c r="I162" s="19" t="str">
        <s:f>IF($G162="","",SUMPRODUCT(--('Aufzeichnungen'!$J$9:$J$209=$G162),--('Aufzeichnungen'!$A$9:$A$209="AUFZEICHNUNG"),--('Aufzeichnungen'!$R$9:$R$209="acre"),'Aufzeichnungen'!$Q$9:$Q$209))</s:f>
        <s:v/>
      </s:c>
      <s:c r="J162" s="19" t="str">
        <s:f>IF($G162="","",SUMPRODUCT(--('Aufzeichnungen'!$J$9:$J$209=$G162),--('Aufzeichnungen'!$A$9:$A$209="AUFZEICHNUNG"),--('Aufzeichnungen'!$R$9:$R$209="m²"),'Aufzeichnungen'!$Q$9:$Q$209))</s:f>
        <s:v/>
      </s:c>
      <s:c r="K162" s="20" t="str">
        <s:f>IF($G162="","",SUMPRODUCT(--('Aufzeichnungen'!$J$9:$J$209=$G162),--('Aufzeichnungen'!$A$9:$A$209="AUFZEICHNUNG"),--('Aufzeichnungen'!$Q$9:$Q$209=""))+SUMPRODUCT(--('Aufzeichnungen'!$J$9:$J$209=$G162),--('Aufzeichnungen'!$A$9:$A$209="AUFZEICHNUNG"),--('Aufzeichnungen'!$Q$9:$Q$209&lt;&gt;""),--('Aufzeichnungen'!$R$9:$R$209="")))</s:f>
        <s:v/>
      </s:c>
    </s:row>
    <s:row r="163" ht="25" customHeight="1">
      <s:c r="A163" s="18" t="str">
        <s:f>IF(AND('Aufzeichnungen'!A163="AUFZEICHNUNG",'Aufzeichnungen'!M163&lt;&gt;""),IF(SUMPRODUCT(--('Aufzeichnungen'!$M$9:M163='Aufzeichnungen'!M163),--('Aufzeichnungen'!$A$9:A163="AUFZEICHNUNG"))=1,'Aufzeichnungen'!M163,""),"")</s:f>
        <s:v/>
      </s:c>
      <s:c r="B163" s="19" t="str">
        <s:f>IF($A163="","",SUMPRODUCT(--('Aufzeichnungen'!$M$9:$M$209=$A163),--('Aufzeichnungen'!$A$9:$A$209="AUFZEICHNUNG"),--('Aufzeichnungen'!$R$9:$R$209="ha"),'Aufzeichnungen'!$Q$9:$Q$209))</s:f>
        <s:v/>
      </s:c>
      <s:c r="C163" s="19" t="str">
        <s:f>IF($A163="","",SUMPRODUCT(--('Aufzeichnungen'!$M$9:$M$209=$A163),--('Aufzeichnungen'!$A$9:$A$209="AUFZEICHNUNG"),--('Aufzeichnungen'!$R$9:$R$209="acre"),'Aufzeichnungen'!$Q$9:$Q$209))</s:f>
        <s:v/>
      </s:c>
      <s:c r="D163" s="19" t="str">
        <s:f>IF($A163="","",SUMPRODUCT(--('Aufzeichnungen'!$M$9:$M$209=$A163),--('Aufzeichnungen'!$A$9:$A$209="AUFZEICHNUNG"),--('Aufzeichnungen'!$R$9:$R$209="m²"),'Aufzeichnungen'!$Q$9:$Q$209))</s:f>
        <s:v/>
      </s:c>
      <s:c r="E163" s="20" t="str">
        <s:f>IF($A163="","",SUMPRODUCT(--('Aufzeichnungen'!$M$9:$M$209=$A163),--('Aufzeichnungen'!$A$9:$A$209="AUFZEICHNUNG"),--('Aufzeichnungen'!$Q$9:$Q$209=""))+SUMPRODUCT(--('Aufzeichnungen'!$M$9:$M$209=$A163),--('Aufzeichnungen'!$A$9:$A$209="AUFZEICHNUNG"),--('Aufzeichnungen'!$Q$9:$Q$209&lt;&gt;""),--('Aufzeichnungen'!$R$9:$R$209="")))</s:f>
        <s:v/>
      </s:c>
      <s:c r="F163" s="21" t="n"/>
      <s:c r="G163" s="18" t="str">
        <s:f>IF(AND('Aufzeichnungen'!A163="AUFZEICHNUNG",'Aufzeichnungen'!J163&lt;&gt;""),IF(SUMPRODUCT(--('Aufzeichnungen'!$J$9:J163='Aufzeichnungen'!J163),--('Aufzeichnungen'!$A$9:A163="AUFZEICHNUNG"))=1,'Aufzeichnungen'!J163,""),"")</s:f>
        <s:v/>
      </s:c>
      <s:c r="H163" s="19" t="str">
        <s:f>IF($G163="","",SUMPRODUCT(--('Aufzeichnungen'!$J$9:$J$209=$G163),--('Aufzeichnungen'!$A$9:$A$209="AUFZEICHNUNG"),--('Aufzeichnungen'!$R$9:$R$209="ha"),'Aufzeichnungen'!$Q$9:$Q$209))</s:f>
        <s:v/>
      </s:c>
      <s:c r="I163" s="19" t="str">
        <s:f>IF($G163="","",SUMPRODUCT(--('Aufzeichnungen'!$J$9:$J$209=$G163),--('Aufzeichnungen'!$A$9:$A$209="AUFZEICHNUNG"),--('Aufzeichnungen'!$R$9:$R$209="acre"),'Aufzeichnungen'!$Q$9:$Q$209))</s:f>
        <s:v/>
      </s:c>
      <s:c r="J163" s="19" t="str">
        <s:f>IF($G163="","",SUMPRODUCT(--('Aufzeichnungen'!$J$9:$J$209=$G163),--('Aufzeichnungen'!$A$9:$A$209="AUFZEICHNUNG"),--('Aufzeichnungen'!$R$9:$R$209="m²"),'Aufzeichnungen'!$Q$9:$Q$209))</s:f>
        <s:v/>
      </s:c>
      <s:c r="K163" s="20" t="str">
        <s:f>IF($G163="","",SUMPRODUCT(--('Aufzeichnungen'!$J$9:$J$209=$G163),--('Aufzeichnungen'!$A$9:$A$209="AUFZEICHNUNG"),--('Aufzeichnungen'!$Q$9:$Q$209=""))+SUMPRODUCT(--('Aufzeichnungen'!$J$9:$J$209=$G163),--('Aufzeichnungen'!$A$9:$A$209="AUFZEICHNUNG"),--('Aufzeichnungen'!$Q$9:$Q$209&lt;&gt;""),--('Aufzeichnungen'!$R$9:$R$209="")))</s:f>
        <s:v/>
      </s:c>
    </s:row>
    <s:row r="164" ht="25" customHeight="1">
      <s:c r="A164" s="18" t="str">
        <s:f>IF(AND('Aufzeichnungen'!A164="AUFZEICHNUNG",'Aufzeichnungen'!M164&lt;&gt;""),IF(SUMPRODUCT(--('Aufzeichnungen'!$M$9:M164='Aufzeichnungen'!M164),--('Aufzeichnungen'!$A$9:A164="AUFZEICHNUNG"))=1,'Aufzeichnungen'!M164,""),"")</s:f>
        <s:v/>
      </s:c>
      <s:c r="B164" s="19" t="str">
        <s:f>IF($A164="","",SUMPRODUCT(--('Aufzeichnungen'!$M$9:$M$209=$A164),--('Aufzeichnungen'!$A$9:$A$209="AUFZEICHNUNG"),--('Aufzeichnungen'!$R$9:$R$209="ha"),'Aufzeichnungen'!$Q$9:$Q$209))</s:f>
        <s:v/>
      </s:c>
      <s:c r="C164" s="19" t="str">
        <s:f>IF($A164="","",SUMPRODUCT(--('Aufzeichnungen'!$M$9:$M$209=$A164),--('Aufzeichnungen'!$A$9:$A$209="AUFZEICHNUNG"),--('Aufzeichnungen'!$R$9:$R$209="acre"),'Aufzeichnungen'!$Q$9:$Q$209))</s:f>
        <s:v/>
      </s:c>
      <s:c r="D164" s="19" t="str">
        <s:f>IF($A164="","",SUMPRODUCT(--('Aufzeichnungen'!$M$9:$M$209=$A164),--('Aufzeichnungen'!$A$9:$A$209="AUFZEICHNUNG"),--('Aufzeichnungen'!$R$9:$R$209="m²"),'Aufzeichnungen'!$Q$9:$Q$209))</s:f>
        <s:v/>
      </s:c>
      <s:c r="E164" s="20" t="str">
        <s:f>IF($A164="","",SUMPRODUCT(--('Aufzeichnungen'!$M$9:$M$209=$A164),--('Aufzeichnungen'!$A$9:$A$209="AUFZEICHNUNG"),--('Aufzeichnungen'!$Q$9:$Q$209=""))+SUMPRODUCT(--('Aufzeichnungen'!$M$9:$M$209=$A164),--('Aufzeichnungen'!$A$9:$A$209="AUFZEICHNUNG"),--('Aufzeichnungen'!$Q$9:$Q$209&lt;&gt;""),--('Aufzeichnungen'!$R$9:$R$209="")))</s:f>
        <s:v/>
      </s:c>
      <s:c r="F164" s="21" t="n"/>
      <s:c r="G164" s="18" t="str">
        <s:f>IF(AND('Aufzeichnungen'!A164="AUFZEICHNUNG",'Aufzeichnungen'!J164&lt;&gt;""),IF(SUMPRODUCT(--('Aufzeichnungen'!$J$9:J164='Aufzeichnungen'!J164),--('Aufzeichnungen'!$A$9:A164="AUFZEICHNUNG"))=1,'Aufzeichnungen'!J164,""),"")</s:f>
        <s:v/>
      </s:c>
      <s:c r="H164" s="19" t="str">
        <s:f>IF($G164="","",SUMPRODUCT(--('Aufzeichnungen'!$J$9:$J$209=$G164),--('Aufzeichnungen'!$A$9:$A$209="AUFZEICHNUNG"),--('Aufzeichnungen'!$R$9:$R$209="ha"),'Aufzeichnungen'!$Q$9:$Q$209))</s:f>
        <s:v/>
      </s:c>
      <s:c r="I164" s="19" t="str">
        <s:f>IF($G164="","",SUMPRODUCT(--('Aufzeichnungen'!$J$9:$J$209=$G164),--('Aufzeichnungen'!$A$9:$A$209="AUFZEICHNUNG"),--('Aufzeichnungen'!$R$9:$R$209="acre"),'Aufzeichnungen'!$Q$9:$Q$209))</s:f>
        <s:v/>
      </s:c>
      <s:c r="J164" s="19" t="str">
        <s:f>IF($G164="","",SUMPRODUCT(--('Aufzeichnungen'!$J$9:$J$209=$G164),--('Aufzeichnungen'!$A$9:$A$209="AUFZEICHNUNG"),--('Aufzeichnungen'!$R$9:$R$209="m²"),'Aufzeichnungen'!$Q$9:$Q$209))</s:f>
        <s:v/>
      </s:c>
      <s:c r="K164" s="20" t="str">
        <s:f>IF($G164="","",SUMPRODUCT(--('Aufzeichnungen'!$J$9:$J$209=$G164),--('Aufzeichnungen'!$A$9:$A$209="AUFZEICHNUNG"),--('Aufzeichnungen'!$Q$9:$Q$209=""))+SUMPRODUCT(--('Aufzeichnungen'!$J$9:$J$209=$G164),--('Aufzeichnungen'!$A$9:$A$209="AUFZEICHNUNG"),--('Aufzeichnungen'!$Q$9:$Q$209&lt;&gt;""),--('Aufzeichnungen'!$R$9:$R$209="")))</s:f>
        <s:v/>
      </s:c>
    </s:row>
    <s:row r="165" ht="25" customHeight="1">
      <s:c r="A165" s="18" t="str">
        <s:f>IF(AND('Aufzeichnungen'!A165="AUFZEICHNUNG",'Aufzeichnungen'!M165&lt;&gt;""),IF(SUMPRODUCT(--('Aufzeichnungen'!$M$9:M165='Aufzeichnungen'!M165),--('Aufzeichnungen'!$A$9:A165="AUFZEICHNUNG"))=1,'Aufzeichnungen'!M165,""),"")</s:f>
        <s:v/>
      </s:c>
      <s:c r="B165" s="19" t="str">
        <s:f>IF($A165="","",SUMPRODUCT(--('Aufzeichnungen'!$M$9:$M$209=$A165),--('Aufzeichnungen'!$A$9:$A$209="AUFZEICHNUNG"),--('Aufzeichnungen'!$R$9:$R$209="ha"),'Aufzeichnungen'!$Q$9:$Q$209))</s:f>
        <s:v/>
      </s:c>
      <s:c r="C165" s="19" t="str">
        <s:f>IF($A165="","",SUMPRODUCT(--('Aufzeichnungen'!$M$9:$M$209=$A165),--('Aufzeichnungen'!$A$9:$A$209="AUFZEICHNUNG"),--('Aufzeichnungen'!$R$9:$R$209="acre"),'Aufzeichnungen'!$Q$9:$Q$209))</s:f>
        <s:v/>
      </s:c>
      <s:c r="D165" s="19" t="str">
        <s:f>IF($A165="","",SUMPRODUCT(--('Aufzeichnungen'!$M$9:$M$209=$A165),--('Aufzeichnungen'!$A$9:$A$209="AUFZEICHNUNG"),--('Aufzeichnungen'!$R$9:$R$209="m²"),'Aufzeichnungen'!$Q$9:$Q$209))</s:f>
        <s:v/>
      </s:c>
      <s:c r="E165" s="20" t="str">
        <s:f>IF($A165="","",SUMPRODUCT(--('Aufzeichnungen'!$M$9:$M$209=$A165),--('Aufzeichnungen'!$A$9:$A$209="AUFZEICHNUNG"),--('Aufzeichnungen'!$Q$9:$Q$209=""))+SUMPRODUCT(--('Aufzeichnungen'!$M$9:$M$209=$A165),--('Aufzeichnungen'!$A$9:$A$209="AUFZEICHNUNG"),--('Aufzeichnungen'!$Q$9:$Q$209&lt;&gt;""),--('Aufzeichnungen'!$R$9:$R$209="")))</s:f>
        <s:v/>
      </s:c>
      <s:c r="F165" s="21" t="n"/>
      <s:c r="G165" s="18" t="str">
        <s:f>IF(AND('Aufzeichnungen'!A165="AUFZEICHNUNG",'Aufzeichnungen'!J165&lt;&gt;""),IF(SUMPRODUCT(--('Aufzeichnungen'!$J$9:J165='Aufzeichnungen'!J165),--('Aufzeichnungen'!$A$9:A165="AUFZEICHNUNG"))=1,'Aufzeichnungen'!J165,""),"")</s:f>
        <s:v/>
      </s:c>
      <s:c r="H165" s="19" t="str">
        <s:f>IF($G165="","",SUMPRODUCT(--('Aufzeichnungen'!$J$9:$J$209=$G165),--('Aufzeichnungen'!$A$9:$A$209="AUFZEICHNUNG"),--('Aufzeichnungen'!$R$9:$R$209="ha"),'Aufzeichnungen'!$Q$9:$Q$209))</s:f>
        <s:v/>
      </s:c>
      <s:c r="I165" s="19" t="str">
        <s:f>IF($G165="","",SUMPRODUCT(--('Aufzeichnungen'!$J$9:$J$209=$G165),--('Aufzeichnungen'!$A$9:$A$209="AUFZEICHNUNG"),--('Aufzeichnungen'!$R$9:$R$209="acre"),'Aufzeichnungen'!$Q$9:$Q$209))</s:f>
        <s:v/>
      </s:c>
      <s:c r="J165" s="19" t="str">
        <s:f>IF($G165="","",SUMPRODUCT(--('Aufzeichnungen'!$J$9:$J$209=$G165),--('Aufzeichnungen'!$A$9:$A$209="AUFZEICHNUNG"),--('Aufzeichnungen'!$R$9:$R$209="m²"),'Aufzeichnungen'!$Q$9:$Q$209))</s:f>
        <s:v/>
      </s:c>
      <s:c r="K165" s="20" t="str">
        <s:f>IF($G165="","",SUMPRODUCT(--('Aufzeichnungen'!$J$9:$J$209=$G165),--('Aufzeichnungen'!$A$9:$A$209="AUFZEICHNUNG"),--('Aufzeichnungen'!$Q$9:$Q$209=""))+SUMPRODUCT(--('Aufzeichnungen'!$J$9:$J$209=$G165),--('Aufzeichnungen'!$A$9:$A$209="AUFZEICHNUNG"),--('Aufzeichnungen'!$Q$9:$Q$209&lt;&gt;""),--('Aufzeichnungen'!$R$9:$R$209="")))</s:f>
        <s:v/>
      </s:c>
    </s:row>
    <s:row r="166" ht="25" customHeight="1">
      <s:c r="A166" s="18" t="str">
        <s:f>IF(AND('Aufzeichnungen'!A166="AUFZEICHNUNG",'Aufzeichnungen'!M166&lt;&gt;""),IF(SUMPRODUCT(--('Aufzeichnungen'!$M$9:M166='Aufzeichnungen'!M166),--('Aufzeichnungen'!$A$9:A166="AUFZEICHNUNG"))=1,'Aufzeichnungen'!M166,""),"")</s:f>
        <s:v/>
      </s:c>
      <s:c r="B166" s="19" t="str">
        <s:f>IF($A166="","",SUMPRODUCT(--('Aufzeichnungen'!$M$9:$M$209=$A166),--('Aufzeichnungen'!$A$9:$A$209="AUFZEICHNUNG"),--('Aufzeichnungen'!$R$9:$R$209="ha"),'Aufzeichnungen'!$Q$9:$Q$209))</s:f>
        <s:v/>
      </s:c>
      <s:c r="C166" s="19" t="str">
        <s:f>IF($A166="","",SUMPRODUCT(--('Aufzeichnungen'!$M$9:$M$209=$A166),--('Aufzeichnungen'!$A$9:$A$209="AUFZEICHNUNG"),--('Aufzeichnungen'!$R$9:$R$209="acre"),'Aufzeichnungen'!$Q$9:$Q$209))</s:f>
        <s:v/>
      </s:c>
      <s:c r="D166" s="19" t="str">
        <s:f>IF($A166="","",SUMPRODUCT(--('Aufzeichnungen'!$M$9:$M$209=$A166),--('Aufzeichnungen'!$A$9:$A$209="AUFZEICHNUNG"),--('Aufzeichnungen'!$R$9:$R$209="m²"),'Aufzeichnungen'!$Q$9:$Q$209))</s:f>
        <s:v/>
      </s:c>
      <s:c r="E166" s="20" t="str">
        <s:f>IF($A166="","",SUMPRODUCT(--('Aufzeichnungen'!$M$9:$M$209=$A166),--('Aufzeichnungen'!$A$9:$A$209="AUFZEICHNUNG"),--('Aufzeichnungen'!$Q$9:$Q$209=""))+SUMPRODUCT(--('Aufzeichnungen'!$M$9:$M$209=$A166),--('Aufzeichnungen'!$A$9:$A$209="AUFZEICHNUNG"),--('Aufzeichnungen'!$Q$9:$Q$209&lt;&gt;""),--('Aufzeichnungen'!$R$9:$R$209="")))</s:f>
        <s:v/>
      </s:c>
      <s:c r="F166" s="21" t="n"/>
      <s:c r="G166" s="18" t="str">
        <s:f>IF(AND('Aufzeichnungen'!A166="AUFZEICHNUNG",'Aufzeichnungen'!J166&lt;&gt;""),IF(SUMPRODUCT(--('Aufzeichnungen'!$J$9:J166='Aufzeichnungen'!J166),--('Aufzeichnungen'!$A$9:A166="AUFZEICHNUNG"))=1,'Aufzeichnungen'!J166,""),"")</s:f>
        <s:v/>
      </s:c>
      <s:c r="H166" s="19" t="str">
        <s:f>IF($G166="","",SUMPRODUCT(--('Aufzeichnungen'!$J$9:$J$209=$G166),--('Aufzeichnungen'!$A$9:$A$209="AUFZEICHNUNG"),--('Aufzeichnungen'!$R$9:$R$209="ha"),'Aufzeichnungen'!$Q$9:$Q$209))</s:f>
        <s:v/>
      </s:c>
      <s:c r="I166" s="19" t="str">
        <s:f>IF($G166="","",SUMPRODUCT(--('Aufzeichnungen'!$J$9:$J$209=$G166),--('Aufzeichnungen'!$A$9:$A$209="AUFZEICHNUNG"),--('Aufzeichnungen'!$R$9:$R$209="acre"),'Aufzeichnungen'!$Q$9:$Q$209))</s:f>
        <s:v/>
      </s:c>
      <s:c r="J166" s="19" t="str">
        <s:f>IF($G166="","",SUMPRODUCT(--('Aufzeichnungen'!$J$9:$J$209=$G166),--('Aufzeichnungen'!$A$9:$A$209="AUFZEICHNUNG"),--('Aufzeichnungen'!$R$9:$R$209="m²"),'Aufzeichnungen'!$Q$9:$Q$209))</s:f>
        <s:v/>
      </s:c>
      <s:c r="K166" s="20" t="str">
        <s:f>IF($G166="","",SUMPRODUCT(--('Aufzeichnungen'!$J$9:$J$209=$G166),--('Aufzeichnungen'!$A$9:$A$209="AUFZEICHNUNG"),--('Aufzeichnungen'!$Q$9:$Q$209=""))+SUMPRODUCT(--('Aufzeichnungen'!$J$9:$J$209=$G166),--('Aufzeichnungen'!$A$9:$A$209="AUFZEICHNUNG"),--('Aufzeichnungen'!$Q$9:$Q$209&lt;&gt;""),--('Aufzeichnungen'!$R$9:$R$209="")))</s:f>
        <s:v/>
      </s:c>
    </s:row>
    <s:row r="167" ht="25" customHeight="1">
      <s:c r="A167" s="18" t="str">
        <s:f>IF(AND('Aufzeichnungen'!A167="AUFZEICHNUNG",'Aufzeichnungen'!M167&lt;&gt;""),IF(SUMPRODUCT(--('Aufzeichnungen'!$M$9:M167='Aufzeichnungen'!M167),--('Aufzeichnungen'!$A$9:A167="AUFZEICHNUNG"))=1,'Aufzeichnungen'!M167,""),"")</s:f>
        <s:v/>
      </s:c>
      <s:c r="B167" s="19" t="str">
        <s:f>IF($A167="","",SUMPRODUCT(--('Aufzeichnungen'!$M$9:$M$209=$A167),--('Aufzeichnungen'!$A$9:$A$209="AUFZEICHNUNG"),--('Aufzeichnungen'!$R$9:$R$209="ha"),'Aufzeichnungen'!$Q$9:$Q$209))</s:f>
        <s:v/>
      </s:c>
      <s:c r="C167" s="19" t="str">
        <s:f>IF($A167="","",SUMPRODUCT(--('Aufzeichnungen'!$M$9:$M$209=$A167),--('Aufzeichnungen'!$A$9:$A$209="AUFZEICHNUNG"),--('Aufzeichnungen'!$R$9:$R$209="acre"),'Aufzeichnungen'!$Q$9:$Q$209))</s:f>
        <s:v/>
      </s:c>
      <s:c r="D167" s="19" t="str">
        <s:f>IF($A167="","",SUMPRODUCT(--('Aufzeichnungen'!$M$9:$M$209=$A167),--('Aufzeichnungen'!$A$9:$A$209="AUFZEICHNUNG"),--('Aufzeichnungen'!$R$9:$R$209="m²"),'Aufzeichnungen'!$Q$9:$Q$209))</s:f>
        <s:v/>
      </s:c>
      <s:c r="E167" s="20" t="str">
        <s:f>IF($A167="","",SUMPRODUCT(--('Aufzeichnungen'!$M$9:$M$209=$A167),--('Aufzeichnungen'!$A$9:$A$209="AUFZEICHNUNG"),--('Aufzeichnungen'!$Q$9:$Q$209=""))+SUMPRODUCT(--('Aufzeichnungen'!$M$9:$M$209=$A167),--('Aufzeichnungen'!$A$9:$A$209="AUFZEICHNUNG"),--('Aufzeichnungen'!$Q$9:$Q$209&lt;&gt;""),--('Aufzeichnungen'!$R$9:$R$209="")))</s:f>
        <s:v/>
      </s:c>
      <s:c r="F167" s="21" t="n"/>
      <s:c r="G167" s="18" t="str">
        <s:f>IF(AND('Aufzeichnungen'!A167="AUFZEICHNUNG",'Aufzeichnungen'!J167&lt;&gt;""),IF(SUMPRODUCT(--('Aufzeichnungen'!$J$9:J167='Aufzeichnungen'!J167),--('Aufzeichnungen'!$A$9:A167="AUFZEICHNUNG"))=1,'Aufzeichnungen'!J167,""),"")</s:f>
        <s:v/>
      </s:c>
      <s:c r="H167" s="19" t="str">
        <s:f>IF($G167="","",SUMPRODUCT(--('Aufzeichnungen'!$J$9:$J$209=$G167),--('Aufzeichnungen'!$A$9:$A$209="AUFZEICHNUNG"),--('Aufzeichnungen'!$R$9:$R$209="ha"),'Aufzeichnungen'!$Q$9:$Q$209))</s:f>
        <s:v/>
      </s:c>
      <s:c r="I167" s="19" t="str">
        <s:f>IF($G167="","",SUMPRODUCT(--('Aufzeichnungen'!$J$9:$J$209=$G167),--('Aufzeichnungen'!$A$9:$A$209="AUFZEICHNUNG"),--('Aufzeichnungen'!$R$9:$R$209="acre"),'Aufzeichnungen'!$Q$9:$Q$209))</s:f>
        <s:v/>
      </s:c>
      <s:c r="J167" s="19" t="str">
        <s:f>IF($G167="","",SUMPRODUCT(--('Aufzeichnungen'!$J$9:$J$209=$G167),--('Aufzeichnungen'!$A$9:$A$209="AUFZEICHNUNG"),--('Aufzeichnungen'!$R$9:$R$209="m²"),'Aufzeichnungen'!$Q$9:$Q$209))</s:f>
        <s:v/>
      </s:c>
      <s:c r="K167" s="20" t="str">
        <s:f>IF($G167="","",SUMPRODUCT(--('Aufzeichnungen'!$J$9:$J$209=$G167),--('Aufzeichnungen'!$A$9:$A$209="AUFZEICHNUNG"),--('Aufzeichnungen'!$Q$9:$Q$209=""))+SUMPRODUCT(--('Aufzeichnungen'!$J$9:$J$209=$G167),--('Aufzeichnungen'!$A$9:$A$209="AUFZEICHNUNG"),--('Aufzeichnungen'!$Q$9:$Q$209&lt;&gt;""),--('Aufzeichnungen'!$R$9:$R$209="")))</s:f>
        <s:v/>
      </s:c>
    </s:row>
    <s:row r="168" ht="25" customHeight="1">
      <s:c r="A168" s="18" t="str">
        <s:f>IF(AND('Aufzeichnungen'!A168="AUFZEICHNUNG",'Aufzeichnungen'!M168&lt;&gt;""),IF(SUMPRODUCT(--('Aufzeichnungen'!$M$9:M168='Aufzeichnungen'!M168),--('Aufzeichnungen'!$A$9:A168="AUFZEICHNUNG"))=1,'Aufzeichnungen'!M168,""),"")</s:f>
        <s:v/>
      </s:c>
      <s:c r="B168" s="19" t="str">
        <s:f>IF($A168="","",SUMPRODUCT(--('Aufzeichnungen'!$M$9:$M$209=$A168),--('Aufzeichnungen'!$A$9:$A$209="AUFZEICHNUNG"),--('Aufzeichnungen'!$R$9:$R$209="ha"),'Aufzeichnungen'!$Q$9:$Q$209))</s:f>
        <s:v/>
      </s:c>
      <s:c r="C168" s="19" t="str">
        <s:f>IF($A168="","",SUMPRODUCT(--('Aufzeichnungen'!$M$9:$M$209=$A168),--('Aufzeichnungen'!$A$9:$A$209="AUFZEICHNUNG"),--('Aufzeichnungen'!$R$9:$R$209="acre"),'Aufzeichnungen'!$Q$9:$Q$209))</s:f>
        <s:v/>
      </s:c>
      <s:c r="D168" s="19" t="str">
        <s:f>IF($A168="","",SUMPRODUCT(--('Aufzeichnungen'!$M$9:$M$209=$A168),--('Aufzeichnungen'!$A$9:$A$209="AUFZEICHNUNG"),--('Aufzeichnungen'!$R$9:$R$209="m²"),'Aufzeichnungen'!$Q$9:$Q$209))</s:f>
        <s:v/>
      </s:c>
      <s:c r="E168" s="20" t="str">
        <s:f>IF($A168="","",SUMPRODUCT(--('Aufzeichnungen'!$M$9:$M$209=$A168),--('Aufzeichnungen'!$A$9:$A$209="AUFZEICHNUNG"),--('Aufzeichnungen'!$Q$9:$Q$209=""))+SUMPRODUCT(--('Aufzeichnungen'!$M$9:$M$209=$A168),--('Aufzeichnungen'!$A$9:$A$209="AUFZEICHNUNG"),--('Aufzeichnungen'!$Q$9:$Q$209&lt;&gt;""),--('Aufzeichnungen'!$R$9:$R$209="")))</s:f>
        <s:v/>
      </s:c>
      <s:c r="F168" s="21" t="n"/>
      <s:c r="G168" s="18" t="str">
        <s:f>IF(AND('Aufzeichnungen'!A168="AUFZEICHNUNG",'Aufzeichnungen'!J168&lt;&gt;""),IF(SUMPRODUCT(--('Aufzeichnungen'!$J$9:J168='Aufzeichnungen'!J168),--('Aufzeichnungen'!$A$9:A168="AUFZEICHNUNG"))=1,'Aufzeichnungen'!J168,""),"")</s:f>
        <s:v/>
      </s:c>
      <s:c r="H168" s="19" t="str">
        <s:f>IF($G168="","",SUMPRODUCT(--('Aufzeichnungen'!$J$9:$J$209=$G168),--('Aufzeichnungen'!$A$9:$A$209="AUFZEICHNUNG"),--('Aufzeichnungen'!$R$9:$R$209="ha"),'Aufzeichnungen'!$Q$9:$Q$209))</s:f>
        <s:v/>
      </s:c>
      <s:c r="I168" s="19" t="str">
        <s:f>IF($G168="","",SUMPRODUCT(--('Aufzeichnungen'!$J$9:$J$209=$G168),--('Aufzeichnungen'!$A$9:$A$209="AUFZEICHNUNG"),--('Aufzeichnungen'!$R$9:$R$209="acre"),'Aufzeichnungen'!$Q$9:$Q$209))</s:f>
        <s:v/>
      </s:c>
      <s:c r="J168" s="19" t="str">
        <s:f>IF($G168="","",SUMPRODUCT(--('Aufzeichnungen'!$J$9:$J$209=$G168),--('Aufzeichnungen'!$A$9:$A$209="AUFZEICHNUNG"),--('Aufzeichnungen'!$R$9:$R$209="m²"),'Aufzeichnungen'!$Q$9:$Q$209))</s:f>
        <s:v/>
      </s:c>
      <s:c r="K168" s="20" t="str">
        <s:f>IF($G168="","",SUMPRODUCT(--('Aufzeichnungen'!$J$9:$J$209=$G168),--('Aufzeichnungen'!$A$9:$A$209="AUFZEICHNUNG"),--('Aufzeichnungen'!$Q$9:$Q$209=""))+SUMPRODUCT(--('Aufzeichnungen'!$J$9:$J$209=$G168),--('Aufzeichnungen'!$A$9:$A$209="AUFZEICHNUNG"),--('Aufzeichnungen'!$Q$9:$Q$209&lt;&gt;""),--('Aufzeichnungen'!$R$9:$R$209="")))</s:f>
        <s:v/>
      </s:c>
    </s:row>
    <s:row r="169" ht="25" customHeight="1">
      <s:c r="A169" s="18" t="str">
        <s:f>IF(AND('Aufzeichnungen'!A169="AUFZEICHNUNG",'Aufzeichnungen'!M169&lt;&gt;""),IF(SUMPRODUCT(--('Aufzeichnungen'!$M$9:M169='Aufzeichnungen'!M169),--('Aufzeichnungen'!$A$9:A169="AUFZEICHNUNG"))=1,'Aufzeichnungen'!M169,""),"")</s:f>
        <s:v/>
      </s:c>
      <s:c r="B169" s="19" t="str">
        <s:f>IF($A169="","",SUMPRODUCT(--('Aufzeichnungen'!$M$9:$M$209=$A169),--('Aufzeichnungen'!$A$9:$A$209="AUFZEICHNUNG"),--('Aufzeichnungen'!$R$9:$R$209="ha"),'Aufzeichnungen'!$Q$9:$Q$209))</s:f>
        <s:v/>
      </s:c>
      <s:c r="C169" s="19" t="str">
        <s:f>IF($A169="","",SUMPRODUCT(--('Aufzeichnungen'!$M$9:$M$209=$A169),--('Aufzeichnungen'!$A$9:$A$209="AUFZEICHNUNG"),--('Aufzeichnungen'!$R$9:$R$209="acre"),'Aufzeichnungen'!$Q$9:$Q$209))</s:f>
        <s:v/>
      </s:c>
      <s:c r="D169" s="19" t="str">
        <s:f>IF($A169="","",SUMPRODUCT(--('Aufzeichnungen'!$M$9:$M$209=$A169),--('Aufzeichnungen'!$A$9:$A$209="AUFZEICHNUNG"),--('Aufzeichnungen'!$R$9:$R$209="m²"),'Aufzeichnungen'!$Q$9:$Q$209))</s:f>
        <s:v/>
      </s:c>
      <s:c r="E169" s="20" t="str">
        <s:f>IF($A169="","",SUMPRODUCT(--('Aufzeichnungen'!$M$9:$M$209=$A169),--('Aufzeichnungen'!$A$9:$A$209="AUFZEICHNUNG"),--('Aufzeichnungen'!$Q$9:$Q$209=""))+SUMPRODUCT(--('Aufzeichnungen'!$M$9:$M$209=$A169),--('Aufzeichnungen'!$A$9:$A$209="AUFZEICHNUNG"),--('Aufzeichnungen'!$Q$9:$Q$209&lt;&gt;""),--('Aufzeichnungen'!$R$9:$R$209="")))</s:f>
        <s:v/>
      </s:c>
      <s:c r="F169" s="21" t="n"/>
      <s:c r="G169" s="18" t="str">
        <s:f>IF(AND('Aufzeichnungen'!A169="AUFZEICHNUNG",'Aufzeichnungen'!J169&lt;&gt;""),IF(SUMPRODUCT(--('Aufzeichnungen'!$J$9:J169='Aufzeichnungen'!J169),--('Aufzeichnungen'!$A$9:A169="AUFZEICHNUNG"))=1,'Aufzeichnungen'!J169,""),"")</s:f>
        <s:v/>
      </s:c>
      <s:c r="H169" s="19" t="str">
        <s:f>IF($G169="","",SUMPRODUCT(--('Aufzeichnungen'!$J$9:$J$209=$G169),--('Aufzeichnungen'!$A$9:$A$209="AUFZEICHNUNG"),--('Aufzeichnungen'!$R$9:$R$209="ha"),'Aufzeichnungen'!$Q$9:$Q$209))</s:f>
        <s:v/>
      </s:c>
      <s:c r="I169" s="19" t="str">
        <s:f>IF($G169="","",SUMPRODUCT(--('Aufzeichnungen'!$J$9:$J$209=$G169),--('Aufzeichnungen'!$A$9:$A$209="AUFZEICHNUNG"),--('Aufzeichnungen'!$R$9:$R$209="acre"),'Aufzeichnungen'!$Q$9:$Q$209))</s:f>
        <s:v/>
      </s:c>
      <s:c r="J169" s="19" t="str">
        <s:f>IF($G169="","",SUMPRODUCT(--('Aufzeichnungen'!$J$9:$J$209=$G169),--('Aufzeichnungen'!$A$9:$A$209="AUFZEICHNUNG"),--('Aufzeichnungen'!$R$9:$R$209="m²"),'Aufzeichnungen'!$Q$9:$Q$209))</s:f>
        <s:v/>
      </s:c>
      <s:c r="K169" s="20" t="str">
        <s:f>IF($G169="","",SUMPRODUCT(--('Aufzeichnungen'!$J$9:$J$209=$G169),--('Aufzeichnungen'!$A$9:$A$209="AUFZEICHNUNG"),--('Aufzeichnungen'!$Q$9:$Q$209=""))+SUMPRODUCT(--('Aufzeichnungen'!$J$9:$J$209=$G169),--('Aufzeichnungen'!$A$9:$A$209="AUFZEICHNUNG"),--('Aufzeichnungen'!$Q$9:$Q$209&lt;&gt;""),--('Aufzeichnungen'!$R$9:$R$209="")))</s:f>
        <s:v/>
      </s:c>
    </s:row>
    <s:row r="170" ht="25" customHeight="1">
      <s:c r="A170" s="18" t="str">
        <s:f>IF(AND('Aufzeichnungen'!A170="AUFZEICHNUNG",'Aufzeichnungen'!M170&lt;&gt;""),IF(SUMPRODUCT(--('Aufzeichnungen'!$M$9:M170='Aufzeichnungen'!M170),--('Aufzeichnungen'!$A$9:A170="AUFZEICHNUNG"))=1,'Aufzeichnungen'!M170,""),"")</s:f>
        <s:v/>
      </s:c>
      <s:c r="B170" s="19" t="str">
        <s:f>IF($A170="","",SUMPRODUCT(--('Aufzeichnungen'!$M$9:$M$209=$A170),--('Aufzeichnungen'!$A$9:$A$209="AUFZEICHNUNG"),--('Aufzeichnungen'!$R$9:$R$209="ha"),'Aufzeichnungen'!$Q$9:$Q$209))</s:f>
        <s:v/>
      </s:c>
      <s:c r="C170" s="19" t="str">
        <s:f>IF($A170="","",SUMPRODUCT(--('Aufzeichnungen'!$M$9:$M$209=$A170),--('Aufzeichnungen'!$A$9:$A$209="AUFZEICHNUNG"),--('Aufzeichnungen'!$R$9:$R$209="acre"),'Aufzeichnungen'!$Q$9:$Q$209))</s:f>
        <s:v/>
      </s:c>
      <s:c r="D170" s="19" t="str">
        <s:f>IF($A170="","",SUMPRODUCT(--('Aufzeichnungen'!$M$9:$M$209=$A170),--('Aufzeichnungen'!$A$9:$A$209="AUFZEICHNUNG"),--('Aufzeichnungen'!$R$9:$R$209="m²"),'Aufzeichnungen'!$Q$9:$Q$209))</s:f>
        <s:v/>
      </s:c>
      <s:c r="E170" s="20" t="str">
        <s:f>IF($A170="","",SUMPRODUCT(--('Aufzeichnungen'!$M$9:$M$209=$A170),--('Aufzeichnungen'!$A$9:$A$209="AUFZEICHNUNG"),--('Aufzeichnungen'!$Q$9:$Q$209=""))+SUMPRODUCT(--('Aufzeichnungen'!$M$9:$M$209=$A170),--('Aufzeichnungen'!$A$9:$A$209="AUFZEICHNUNG"),--('Aufzeichnungen'!$Q$9:$Q$209&lt;&gt;""),--('Aufzeichnungen'!$R$9:$R$209="")))</s:f>
        <s:v/>
      </s:c>
      <s:c r="F170" s="21" t="n"/>
      <s:c r="G170" s="18" t="str">
        <s:f>IF(AND('Aufzeichnungen'!A170="AUFZEICHNUNG",'Aufzeichnungen'!J170&lt;&gt;""),IF(SUMPRODUCT(--('Aufzeichnungen'!$J$9:J170='Aufzeichnungen'!J170),--('Aufzeichnungen'!$A$9:A170="AUFZEICHNUNG"))=1,'Aufzeichnungen'!J170,""),"")</s:f>
        <s:v/>
      </s:c>
      <s:c r="H170" s="19" t="str">
        <s:f>IF($G170="","",SUMPRODUCT(--('Aufzeichnungen'!$J$9:$J$209=$G170),--('Aufzeichnungen'!$A$9:$A$209="AUFZEICHNUNG"),--('Aufzeichnungen'!$R$9:$R$209="ha"),'Aufzeichnungen'!$Q$9:$Q$209))</s:f>
        <s:v/>
      </s:c>
      <s:c r="I170" s="19" t="str">
        <s:f>IF($G170="","",SUMPRODUCT(--('Aufzeichnungen'!$J$9:$J$209=$G170),--('Aufzeichnungen'!$A$9:$A$209="AUFZEICHNUNG"),--('Aufzeichnungen'!$R$9:$R$209="acre"),'Aufzeichnungen'!$Q$9:$Q$209))</s:f>
        <s:v/>
      </s:c>
      <s:c r="J170" s="19" t="str">
        <s:f>IF($G170="","",SUMPRODUCT(--('Aufzeichnungen'!$J$9:$J$209=$G170),--('Aufzeichnungen'!$A$9:$A$209="AUFZEICHNUNG"),--('Aufzeichnungen'!$R$9:$R$209="m²"),'Aufzeichnungen'!$Q$9:$Q$209))</s:f>
        <s:v/>
      </s:c>
      <s:c r="K170" s="20" t="str">
        <s:f>IF($G170="","",SUMPRODUCT(--('Aufzeichnungen'!$J$9:$J$209=$G170),--('Aufzeichnungen'!$A$9:$A$209="AUFZEICHNUNG"),--('Aufzeichnungen'!$Q$9:$Q$209=""))+SUMPRODUCT(--('Aufzeichnungen'!$J$9:$J$209=$G170),--('Aufzeichnungen'!$A$9:$A$209="AUFZEICHNUNG"),--('Aufzeichnungen'!$Q$9:$Q$209&lt;&gt;""),--('Aufzeichnungen'!$R$9:$R$209="")))</s:f>
        <s:v/>
      </s:c>
    </s:row>
    <s:row r="171" ht="25" customHeight="1">
      <s:c r="A171" s="18" t="str">
        <s:f>IF(AND('Aufzeichnungen'!A171="AUFZEICHNUNG",'Aufzeichnungen'!M171&lt;&gt;""),IF(SUMPRODUCT(--('Aufzeichnungen'!$M$9:M171='Aufzeichnungen'!M171),--('Aufzeichnungen'!$A$9:A171="AUFZEICHNUNG"))=1,'Aufzeichnungen'!M171,""),"")</s:f>
        <s:v/>
      </s:c>
      <s:c r="B171" s="19" t="str">
        <s:f>IF($A171="","",SUMPRODUCT(--('Aufzeichnungen'!$M$9:$M$209=$A171),--('Aufzeichnungen'!$A$9:$A$209="AUFZEICHNUNG"),--('Aufzeichnungen'!$R$9:$R$209="ha"),'Aufzeichnungen'!$Q$9:$Q$209))</s:f>
        <s:v/>
      </s:c>
      <s:c r="C171" s="19" t="str">
        <s:f>IF($A171="","",SUMPRODUCT(--('Aufzeichnungen'!$M$9:$M$209=$A171),--('Aufzeichnungen'!$A$9:$A$209="AUFZEICHNUNG"),--('Aufzeichnungen'!$R$9:$R$209="acre"),'Aufzeichnungen'!$Q$9:$Q$209))</s:f>
        <s:v/>
      </s:c>
      <s:c r="D171" s="19" t="str">
        <s:f>IF($A171="","",SUMPRODUCT(--('Aufzeichnungen'!$M$9:$M$209=$A171),--('Aufzeichnungen'!$A$9:$A$209="AUFZEICHNUNG"),--('Aufzeichnungen'!$R$9:$R$209="m²"),'Aufzeichnungen'!$Q$9:$Q$209))</s:f>
        <s:v/>
      </s:c>
      <s:c r="E171" s="20" t="str">
        <s:f>IF($A171="","",SUMPRODUCT(--('Aufzeichnungen'!$M$9:$M$209=$A171),--('Aufzeichnungen'!$A$9:$A$209="AUFZEICHNUNG"),--('Aufzeichnungen'!$Q$9:$Q$209=""))+SUMPRODUCT(--('Aufzeichnungen'!$M$9:$M$209=$A171),--('Aufzeichnungen'!$A$9:$A$209="AUFZEICHNUNG"),--('Aufzeichnungen'!$Q$9:$Q$209&lt;&gt;""),--('Aufzeichnungen'!$R$9:$R$209="")))</s:f>
        <s:v/>
      </s:c>
      <s:c r="F171" s="21" t="n"/>
      <s:c r="G171" s="18" t="str">
        <s:f>IF(AND('Aufzeichnungen'!A171="AUFZEICHNUNG",'Aufzeichnungen'!J171&lt;&gt;""),IF(SUMPRODUCT(--('Aufzeichnungen'!$J$9:J171='Aufzeichnungen'!J171),--('Aufzeichnungen'!$A$9:A171="AUFZEICHNUNG"))=1,'Aufzeichnungen'!J171,""),"")</s:f>
        <s:v/>
      </s:c>
      <s:c r="H171" s="19" t="str">
        <s:f>IF($G171="","",SUMPRODUCT(--('Aufzeichnungen'!$J$9:$J$209=$G171),--('Aufzeichnungen'!$A$9:$A$209="AUFZEICHNUNG"),--('Aufzeichnungen'!$R$9:$R$209="ha"),'Aufzeichnungen'!$Q$9:$Q$209))</s:f>
        <s:v/>
      </s:c>
      <s:c r="I171" s="19" t="str">
        <s:f>IF($G171="","",SUMPRODUCT(--('Aufzeichnungen'!$J$9:$J$209=$G171),--('Aufzeichnungen'!$A$9:$A$209="AUFZEICHNUNG"),--('Aufzeichnungen'!$R$9:$R$209="acre"),'Aufzeichnungen'!$Q$9:$Q$209))</s:f>
        <s:v/>
      </s:c>
      <s:c r="J171" s="19" t="str">
        <s:f>IF($G171="","",SUMPRODUCT(--('Aufzeichnungen'!$J$9:$J$209=$G171),--('Aufzeichnungen'!$A$9:$A$209="AUFZEICHNUNG"),--('Aufzeichnungen'!$R$9:$R$209="m²"),'Aufzeichnungen'!$Q$9:$Q$209))</s:f>
        <s:v/>
      </s:c>
      <s:c r="K171" s="20" t="str">
        <s:f>IF($G171="","",SUMPRODUCT(--('Aufzeichnungen'!$J$9:$J$209=$G171),--('Aufzeichnungen'!$A$9:$A$209="AUFZEICHNUNG"),--('Aufzeichnungen'!$Q$9:$Q$209=""))+SUMPRODUCT(--('Aufzeichnungen'!$J$9:$J$209=$G171),--('Aufzeichnungen'!$A$9:$A$209="AUFZEICHNUNG"),--('Aufzeichnungen'!$Q$9:$Q$209&lt;&gt;""),--('Aufzeichnungen'!$R$9:$R$209="")))</s:f>
        <s:v/>
      </s:c>
    </s:row>
    <s:row r="172" ht="25" customHeight="1">
      <s:c r="A172" s="18" t="str">
        <s:f>IF(AND('Aufzeichnungen'!A172="AUFZEICHNUNG",'Aufzeichnungen'!M172&lt;&gt;""),IF(SUMPRODUCT(--('Aufzeichnungen'!$M$9:M172='Aufzeichnungen'!M172),--('Aufzeichnungen'!$A$9:A172="AUFZEICHNUNG"))=1,'Aufzeichnungen'!M172,""),"")</s:f>
        <s:v/>
      </s:c>
      <s:c r="B172" s="19" t="str">
        <s:f>IF($A172="","",SUMPRODUCT(--('Aufzeichnungen'!$M$9:$M$209=$A172),--('Aufzeichnungen'!$A$9:$A$209="AUFZEICHNUNG"),--('Aufzeichnungen'!$R$9:$R$209="ha"),'Aufzeichnungen'!$Q$9:$Q$209))</s:f>
        <s:v/>
      </s:c>
      <s:c r="C172" s="19" t="str">
        <s:f>IF($A172="","",SUMPRODUCT(--('Aufzeichnungen'!$M$9:$M$209=$A172),--('Aufzeichnungen'!$A$9:$A$209="AUFZEICHNUNG"),--('Aufzeichnungen'!$R$9:$R$209="acre"),'Aufzeichnungen'!$Q$9:$Q$209))</s:f>
        <s:v/>
      </s:c>
      <s:c r="D172" s="19" t="str">
        <s:f>IF($A172="","",SUMPRODUCT(--('Aufzeichnungen'!$M$9:$M$209=$A172),--('Aufzeichnungen'!$A$9:$A$209="AUFZEICHNUNG"),--('Aufzeichnungen'!$R$9:$R$209="m²"),'Aufzeichnungen'!$Q$9:$Q$209))</s:f>
        <s:v/>
      </s:c>
      <s:c r="E172" s="20" t="str">
        <s:f>IF($A172="","",SUMPRODUCT(--('Aufzeichnungen'!$M$9:$M$209=$A172),--('Aufzeichnungen'!$A$9:$A$209="AUFZEICHNUNG"),--('Aufzeichnungen'!$Q$9:$Q$209=""))+SUMPRODUCT(--('Aufzeichnungen'!$M$9:$M$209=$A172),--('Aufzeichnungen'!$A$9:$A$209="AUFZEICHNUNG"),--('Aufzeichnungen'!$Q$9:$Q$209&lt;&gt;""),--('Aufzeichnungen'!$R$9:$R$209="")))</s:f>
        <s:v/>
      </s:c>
      <s:c r="F172" s="21" t="n"/>
      <s:c r="G172" s="18" t="str">
        <s:f>IF(AND('Aufzeichnungen'!A172="AUFZEICHNUNG",'Aufzeichnungen'!J172&lt;&gt;""),IF(SUMPRODUCT(--('Aufzeichnungen'!$J$9:J172='Aufzeichnungen'!J172),--('Aufzeichnungen'!$A$9:A172="AUFZEICHNUNG"))=1,'Aufzeichnungen'!J172,""),"")</s:f>
        <s:v/>
      </s:c>
      <s:c r="H172" s="19" t="str">
        <s:f>IF($G172="","",SUMPRODUCT(--('Aufzeichnungen'!$J$9:$J$209=$G172),--('Aufzeichnungen'!$A$9:$A$209="AUFZEICHNUNG"),--('Aufzeichnungen'!$R$9:$R$209="ha"),'Aufzeichnungen'!$Q$9:$Q$209))</s:f>
        <s:v/>
      </s:c>
      <s:c r="I172" s="19" t="str">
        <s:f>IF($G172="","",SUMPRODUCT(--('Aufzeichnungen'!$J$9:$J$209=$G172),--('Aufzeichnungen'!$A$9:$A$209="AUFZEICHNUNG"),--('Aufzeichnungen'!$R$9:$R$209="acre"),'Aufzeichnungen'!$Q$9:$Q$209))</s:f>
        <s:v/>
      </s:c>
      <s:c r="J172" s="19" t="str">
        <s:f>IF($G172="","",SUMPRODUCT(--('Aufzeichnungen'!$J$9:$J$209=$G172),--('Aufzeichnungen'!$A$9:$A$209="AUFZEICHNUNG"),--('Aufzeichnungen'!$R$9:$R$209="m²"),'Aufzeichnungen'!$Q$9:$Q$209))</s:f>
        <s:v/>
      </s:c>
      <s:c r="K172" s="20" t="str">
        <s:f>IF($G172="","",SUMPRODUCT(--('Aufzeichnungen'!$J$9:$J$209=$G172),--('Aufzeichnungen'!$A$9:$A$209="AUFZEICHNUNG"),--('Aufzeichnungen'!$Q$9:$Q$209=""))+SUMPRODUCT(--('Aufzeichnungen'!$J$9:$J$209=$G172),--('Aufzeichnungen'!$A$9:$A$209="AUFZEICHNUNG"),--('Aufzeichnungen'!$Q$9:$Q$209&lt;&gt;""),--('Aufzeichnungen'!$R$9:$R$209="")))</s:f>
        <s:v/>
      </s:c>
    </s:row>
    <s:row r="173" ht="25" customHeight="1">
      <s:c r="A173" s="18" t="str">
        <s:f>IF(AND('Aufzeichnungen'!A173="AUFZEICHNUNG",'Aufzeichnungen'!M173&lt;&gt;""),IF(SUMPRODUCT(--('Aufzeichnungen'!$M$9:M173='Aufzeichnungen'!M173),--('Aufzeichnungen'!$A$9:A173="AUFZEICHNUNG"))=1,'Aufzeichnungen'!M173,""),"")</s:f>
        <s:v/>
      </s:c>
      <s:c r="B173" s="19" t="str">
        <s:f>IF($A173="","",SUMPRODUCT(--('Aufzeichnungen'!$M$9:$M$209=$A173),--('Aufzeichnungen'!$A$9:$A$209="AUFZEICHNUNG"),--('Aufzeichnungen'!$R$9:$R$209="ha"),'Aufzeichnungen'!$Q$9:$Q$209))</s:f>
        <s:v/>
      </s:c>
      <s:c r="C173" s="19" t="str">
        <s:f>IF($A173="","",SUMPRODUCT(--('Aufzeichnungen'!$M$9:$M$209=$A173),--('Aufzeichnungen'!$A$9:$A$209="AUFZEICHNUNG"),--('Aufzeichnungen'!$R$9:$R$209="acre"),'Aufzeichnungen'!$Q$9:$Q$209))</s:f>
        <s:v/>
      </s:c>
      <s:c r="D173" s="19" t="str">
        <s:f>IF($A173="","",SUMPRODUCT(--('Aufzeichnungen'!$M$9:$M$209=$A173),--('Aufzeichnungen'!$A$9:$A$209="AUFZEICHNUNG"),--('Aufzeichnungen'!$R$9:$R$209="m²"),'Aufzeichnungen'!$Q$9:$Q$209))</s:f>
        <s:v/>
      </s:c>
      <s:c r="E173" s="20" t="str">
        <s:f>IF($A173="","",SUMPRODUCT(--('Aufzeichnungen'!$M$9:$M$209=$A173),--('Aufzeichnungen'!$A$9:$A$209="AUFZEICHNUNG"),--('Aufzeichnungen'!$Q$9:$Q$209=""))+SUMPRODUCT(--('Aufzeichnungen'!$M$9:$M$209=$A173),--('Aufzeichnungen'!$A$9:$A$209="AUFZEICHNUNG"),--('Aufzeichnungen'!$Q$9:$Q$209&lt;&gt;""),--('Aufzeichnungen'!$R$9:$R$209="")))</s:f>
        <s:v/>
      </s:c>
      <s:c r="F173" s="21" t="n"/>
      <s:c r="G173" s="18" t="str">
        <s:f>IF(AND('Aufzeichnungen'!A173="AUFZEICHNUNG",'Aufzeichnungen'!J173&lt;&gt;""),IF(SUMPRODUCT(--('Aufzeichnungen'!$J$9:J173='Aufzeichnungen'!J173),--('Aufzeichnungen'!$A$9:A173="AUFZEICHNUNG"))=1,'Aufzeichnungen'!J173,""),"")</s:f>
        <s:v/>
      </s:c>
      <s:c r="H173" s="19" t="str">
        <s:f>IF($G173="","",SUMPRODUCT(--('Aufzeichnungen'!$J$9:$J$209=$G173),--('Aufzeichnungen'!$A$9:$A$209="AUFZEICHNUNG"),--('Aufzeichnungen'!$R$9:$R$209="ha"),'Aufzeichnungen'!$Q$9:$Q$209))</s:f>
        <s:v/>
      </s:c>
      <s:c r="I173" s="19" t="str">
        <s:f>IF($G173="","",SUMPRODUCT(--('Aufzeichnungen'!$J$9:$J$209=$G173),--('Aufzeichnungen'!$A$9:$A$209="AUFZEICHNUNG"),--('Aufzeichnungen'!$R$9:$R$209="acre"),'Aufzeichnungen'!$Q$9:$Q$209))</s:f>
        <s:v/>
      </s:c>
      <s:c r="J173" s="19" t="str">
        <s:f>IF($G173="","",SUMPRODUCT(--('Aufzeichnungen'!$J$9:$J$209=$G173),--('Aufzeichnungen'!$A$9:$A$209="AUFZEICHNUNG"),--('Aufzeichnungen'!$R$9:$R$209="m²"),'Aufzeichnungen'!$Q$9:$Q$209))</s:f>
        <s:v/>
      </s:c>
      <s:c r="K173" s="20" t="str">
        <s:f>IF($G173="","",SUMPRODUCT(--('Aufzeichnungen'!$J$9:$J$209=$G173),--('Aufzeichnungen'!$A$9:$A$209="AUFZEICHNUNG"),--('Aufzeichnungen'!$Q$9:$Q$209=""))+SUMPRODUCT(--('Aufzeichnungen'!$J$9:$J$209=$G173),--('Aufzeichnungen'!$A$9:$A$209="AUFZEICHNUNG"),--('Aufzeichnungen'!$Q$9:$Q$209&lt;&gt;""),--('Aufzeichnungen'!$R$9:$R$209="")))</s:f>
        <s:v/>
      </s:c>
    </s:row>
    <s:row r="174" ht="25" customHeight="1">
      <s:c r="A174" s="18" t="str">
        <s:f>IF(AND('Aufzeichnungen'!A174="AUFZEICHNUNG",'Aufzeichnungen'!M174&lt;&gt;""),IF(SUMPRODUCT(--('Aufzeichnungen'!$M$9:M174='Aufzeichnungen'!M174),--('Aufzeichnungen'!$A$9:A174="AUFZEICHNUNG"))=1,'Aufzeichnungen'!M174,""),"")</s:f>
        <s:v/>
      </s:c>
      <s:c r="B174" s="19" t="str">
        <s:f>IF($A174="","",SUMPRODUCT(--('Aufzeichnungen'!$M$9:$M$209=$A174),--('Aufzeichnungen'!$A$9:$A$209="AUFZEICHNUNG"),--('Aufzeichnungen'!$R$9:$R$209="ha"),'Aufzeichnungen'!$Q$9:$Q$209))</s:f>
        <s:v/>
      </s:c>
      <s:c r="C174" s="19" t="str">
        <s:f>IF($A174="","",SUMPRODUCT(--('Aufzeichnungen'!$M$9:$M$209=$A174),--('Aufzeichnungen'!$A$9:$A$209="AUFZEICHNUNG"),--('Aufzeichnungen'!$R$9:$R$209="acre"),'Aufzeichnungen'!$Q$9:$Q$209))</s:f>
        <s:v/>
      </s:c>
      <s:c r="D174" s="19" t="str">
        <s:f>IF($A174="","",SUMPRODUCT(--('Aufzeichnungen'!$M$9:$M$209=$A174),--('Aufzeichnungen'!$A$9:$A$209="AUFZEICHNUNG"),--('Aufzeichnungen'!$R$9:$R$209="m²"),'Aufzeichnungen'!$Q$9:$Q$209))</s:f>
        <s:v/>
      </s:c>
      <s:c r="E174" s="20" t="str">
        <s:f>IF($A174="","",SUMPRODUCT(--('Aufzeichnungen'!$M$9:$M$209=$A174),--('Aufzeichnungen'!$A$9:$A$209="AUFZEICHNUNG"),--('Aufzeichnungen'!$Q$9:$Q$209=""))+SUMPRODUCT(--('Aufzeichnungen'!$M$9:$M$209=$A174),--('Aufzeichnungen'!$A$9:$A$209="AUFZEICHNUNG"),--('Aufzeichnungen'!$Q$9:$Q$209&lt;&gt;""),--('Aufzeichnungen'!$R$9:$R$209="")))</s:f>
        <s:v/>
      </s:c>
      <s:c r="F174" s="21" t="n"/>
      <s:c r="G174" s="18" t="str">
        <s:f>IF(AND('Aufzeichnungen'!A174="AUFZEICHNUNG",'Aufzeichnungen'!J174&lt;&gt;""),IF(SUMPRODUCT(--('Aufzeichnungen'!$J$9:J174='Aufzeichnungen'!J174),--('Aufzeichnungen'!$A$9:A174="AUFZEICHNUNG"))=1,'Aufzeichnungen'!J174,""),"")</s:f>
        <s:v/>
      </s:c>
      <s:c r="H174" s="19" t="str">
        <s:f>IF($G174="","",SUMPRODUCT(--('Aufzeichnungen'!$J$9:$J$209=$G174),--('Aufzeichnungen'!$A$9:$A$209="AUFZEICHNUNG"),--('Aufzeichnungen'!$R$9:$R$209="ha"),'Aufzeichnungen'!$Q$9:$Q$209))</s:f>
        <s:v/>
      </s:c>
      <s:c r="I174" s="19" t="str">
        <s:f>IF($G174="","",SUMPRODUCT(--('Aufzeichnungen'!$J$9:$J$209=$G174),--('Aufzeichnungen'!$A$9:$A$209="AUFZEICHNUNG"),--('Aufzeichnungen'!$R$9:$R$209="acre"),'Aufzeichnungen'!$Q$9:$Q$209))</s:f>
        <s:v/>
      </s:c>
      <s:c r="J174" s="19" t="str">
        <s:f>IF($G174="","",SUMPRODUCT(--('Aufzeichnungen'!$J$9:$J$209=$G174),--('Aufzeichnungen'!$A$9:$A$209="AUFZEICHNUNG"),--('Aufzeichnungen'!$R$9:$R$209="m²"),'Aufzeichnungen'!$Q$9:$Q$209))</s:f>
        <s:v/>
      </s:c>
      <s:c r="K174" s="20" t="str">
        <s:f>IF($G174="","",SUMPRODUCT(--('Aufzeichnungen'!$J$9:$J$209=$G174),--('Aufzeichnungen'!$A$9:$A$209="AUFZEICHNUNG"),--('Aufzeichnungen'!$Q$9:$Q$209=""))+SUMPRODUCT(--('Aufzeichnungen'!$J$9:$J$209=$G174),--('Aufzeichnungen'!$A$9:$A$209="AUFZEICHNUNG"),--('Aufzeichnungen'!$Q$9:$Q$209&lt;&gt;""),--('Aufzeichnungen'!$R$9:$R$209="")))</s:f>
        <s:v/>
      </s:c>
    </s:row>
    <s:row r="175" ht="25" customHeight="1">
      <s:c r="A175" s="18" t="str">
        <s:f>IF(AND('Aufzeichnungen'!A175="AUFZEICHNUNG",'Aufzeichnungen'!M175&lt;&gt;""),IF(SUMPRODUCT(--('Aufzeichnungen'!$M$9:M175='Aufzeichnungen'!M175),--('Aufzeichnungen'!$A$9:A175="AUFZEICHNUNG"))=1,'Aufzeichnungen'!M175,""),"")</s:f>
        <s:v/>
      </s:c>
      <s:c r="B175" s="19" t="str">
        <s:f>IF($A175="","",SUMPRODUCT(--('Aufzeichnungen'!$M$9:$M$209=$A175),--('Aufzeichnungen'!$A$9:$A$209="AUFZEICHNUNG"),--('Aufzeichnungen'!$R$9:$R$209="ha"),'Aufzeichnungen'!$Q$9:$Q$209))</s:f>
        <s:v/>
      </s:c>
      <s:c r="C175" s="19" t="str">
        <s:f>IF($A175="","",SUMPRODUCT(--('Aufzeichnungen'!$M$9:$M$209=$A175),--('Aufzeichnungen'!$A$9:$A$209="AUFZEICHNUNG"),--('Aufzeichnungen'!$R$9:$R$209="acre"),'Aufzeichnungen'!$Q$9:$Q$209))</s:f>
        <s:v/>
      </s:c>
      <s:c r="D175" s="19" t="str">
        <s:f>IF($A175="","",SUMPRODUCT(--('Aufzeichnungen'!$M$9:$M$209=$A175),--('Aufzeichnungen'!$A$9:$A$209="AUFZEICHNUNG"),--('Aufzeichnungen'!$R$9:$R$209="m²"),'Aufzeichnungen'!$Q$9:$Q$209))</s:f>
        <s:v/>
      </s:c>
      <s:c r="E175" s="20" t="str">
        <s:f>IF($A175="","",SUMPRODUCT(--('Aufzeichnungen'!$M$9:$M$209=$A175),--('Aufzeichnungen'!$A$9:$A$209="AUFZEICHNUNG"),--('Aufzeichnungen'!$Q$9:$Q$209=""))+SUMPRODUCT(--('Aufzeichnungen'!$M$9:$M$209=$A175),--('Aufzeichnungen'!$A$9:$A$209="AUFZEICHNUNG"),--('Aufzeichnungen'!$Q$9:$Q$209&lt;&gt;""),--('Aufzeichnungen'!$R$9:$R$209="")))</s:f>
        <s:v/>
      </s:c>
      <s:c r="F175" s="21" t="n"/>
      <s:c r="G175" s="18" t="str">
        <s:f>IF(AND('Aufzeichnungen'!A175="AUFZEICHNUNG",'Aufzeichnungen'!J175&lt;&gt;""),IF(SUMPRODUCT(--('Aufzeichnungen'!$J$9:J175='Aufzeichnungen'!J175),--('Aufzeichnungen'!$A$9:A175="AUFZEICHNUNG"))=1,'Aufzeichnungen'!J175,""),"")</s:f>
        <s:v/>
      </s:c>
      <s:c r="H175" s="19" t="str">
        <s:f>IF($G175="","",SUMPRODUCT(--('Aufzeichnungen'!$J$9:$J$209=$G175),--('Aufzeichnungen'!$A$9:$A$209="AUFZEICHNUNG"),--('Aufzeichnungen'!$R$9:$R$209="ha"),'Aufzeichnungen'!$Q$9:$Q$209))</s:f>
        <s:v/>
      </s:c>
      <s:c r="I175" s="19" t="str">
        <s:f>IF($G175="","",SUMPRODUCT(--('Aufzeichnungen'!$J$9:$J$209=$G175),--('Aufzeichnungen'!$A$9:$A$209="AUFZEICHNUNG"),--('Aufzeichnungen'!$R$9:$R$209="acre"),'Aufzeichnungen'!$Q$9:$Q$209))</s:f>
        <s:v/>
      </s:c>
      <s:c r="J175" s="19" t="str">
        <s:f>IF($G175="","",SUMPRODUCT(--('Aufzeichnungen'!$J$9:$J$209=$G175),--('Aufzeichnungen'!$A$9:$A$209="AUFZEICHNUNG"),--('Aufzeichnungen'!$R$9:$R$209="m²"),'Aufzeichnungen'!$Q$9:$Q$209))</s:f>
        <s:v/>
      </s:c>
      <s:c r="K175" s="20" t="str">
        <s:f>IF($G175="","",SUMPRODUCT(--('Aufzeichnungen'!$J$9:$J$209=$G175),--('Aufzeichnungen'!$A$9:$A$209="AUFZEICHNUNG"),--('Aufzeichnungen'!$Q$9:$Q$209=""))+SUMPRODUCT(--('Aufzeichnungen'!$J$9:$J$209=$G175),--('Aufzeichnungen'!$A$9:$A$209="AUFZEICHNUNG"),--('Aufzeichnungen'!$Q$9:$Q$209&lt;&gt;""),--('Aufzeichnungen'!$R$9:$R$209="")))</s:f>
        <s:v/>
      </s:c>
    </s:row>
    <s:row r="176" ht="25" customHeight="1">
      <s:c r="A176" s="18" t="str">
        <s:f>IF(AND('Aufzeichnungen'!A176="AUFZEICHNUNG",'Aufzeichnungen'!M176&lt;&gt;""),IF(SUMPRODUCT(--('Aufzeichnungen'!$M$9:M176='Aufzeichnungen'!M176),--('Aufzeichnungen'!$A$9:A176="AUFZEICHNUNG"))=1,'Aufzeichnungen'!M176,""),"")</s:f>
        <s:v/>
      </s:c>
      <s:c r="B176" s="19" t="str">
        <s:f>IF($A176="","",SUMPRODUCT(--('Aufzeichnungen'!$M$9:$M$209=$A176),--('Aufzeichnungen'!$A$9:$A$209="AUFZEICHNUNG"),--('Aufzeichnungen'!$R$9:$R$209="ha"),'Aufzeichnungen'!$Q$9:$Q$209))</s:f>
        <s:v/>
      </s:c>
      <s:c r="C176" s="19" t="str">
        <s:f>IF($A176="","",SUMPRODUCT(--('Aufzeichnungen'!$M$9:$M$209=$A176),--('Aufzeichnungen'!$A$9:$A$209="AUFZEICHNUNG"),--('Aufzeichnungen'!$R$9:$R$209="acre"),'Aufzeichnungen'!$Q$9:$Q$209))</s:f>
        <s:v/>
      </s:c>
      <s:c r="D176" s="19" t="str">
        <s:f>IF($A176="","",SUMPRODUCT(--('Aufzeichnungen'!$M$9:$M$209=$A176),--('Aufzeichnungen'!$A$9:$A$209="AUFZEICHNUNG"),--('Aufzeichnungen'!$R$9:$R$209="m²"),'Aufzeichnungen'!$Q$9:$Q$209))</s:f>
        <s:v/>
      </s:c>
      <s:c r="E176" s="20" t="str">
        <s:f>IF($A176="","",SUMPRODUCT(--('Aufzeichnungen'!$M$9:$M$209=$A176),--('Aufzeichnungen'!$A$9:$A$209="AUFZEICHNUNG"),--('Aufzeichnungen'!$Q$9:$Q$209=""))+SUMPRODUCT(--('Aufzeichnungen'!$M$9:$M$209=$A176),--('Aufzeichnungen'!$A$9:$A$209="AUFZEICHNUNG"),--('Aufzeichnungen'!$Q$9:$Q$209&lt;&gt;""),--('Aufzeichnungen'!$R$9:$R$209="")))</s:f>
        <s:v/>
      </s:c>
      <s:c r="F176" s="21" t="n"/>
      <s:c r="G176" s="18" t="str">
        <s:f>IF(AND('Aufzeichnungen'!A176="AUFZEICHNUNG",'Aufzeichnungen'!J176&lt;&gt;""),IF(SUMPRODUCT(--('Aufzeichnungen'!$J$9:J176='Aufzeichnungen'!J176),--('Aufzeichnungen'!$A$9:A176="AUFZEICHNUNG"))=1,'Aufzeichnungen'!J176,""),"")</s:f>
        <s:v/>
      </s:c>
      <s:c r="H176" s="19" t="str">
        <s:f>IF($G176="","",SUMPRODUCT(--('Aufzeichnungen'!$J$9:$J$209=$G176),--('Aufzeichnungen'!$A$9:$A$209="AUFZEICHNUNG"),--('Aufzeichnungen'!$R$9:$R$209="ha"),'Aufzeichnungen'!$Q$9:$Q$209))</s:f>
        <s:v/>
      </s:c>
      <s:c r="I176" s="19" t="str">
        <s:f>IF($G176="","",SUMPRODUCT(--('Aufzeichnungen'!$J$9:$J$209=$G176),--('Aufzeichnungen'!$A$9:$A$209="AUFZEICHNUNG"),--('Aufzeichnungen'!$R$9:$R$209="acre"),'Aufzeichnungen'!$Q$9:$Q$209))</s:f>
        <s:v/>
      </s:c>
      <s:c r="J176" s="19" t="str">
        <s:f>IF($G176="","",SUMPRODUCT(--('Aufzeichnungen'!$J$9:$J$209=$G176),--('Aufzeichnungen'!$A$9:$A$209="AUFZEICHNUNG"),--('Aufzeichnungen'!$R$9:$R$209="m²"),'Aufzeichnungen'!$Q$9:$Q$209))</s:f>
        <s:v/>
      </s:c>
      <s:c r="K176" s="20" t="str">
        <s:f>IF($G176="","",SUMPRODUCT(--('Aufzeichnungen'!$J$9:$J$209=$G176),--('Aufzeichnungen'!$A$9:$A$209="AUFZEICHNUNG"),--('Aufzeichnungen'!$Q$9:$Q$209=""))+SUMPRODUCT(--('Aufzeichnungen'!$J$9:$J$209=$G176),--('Aufzeichnungen'!$A$9:$A$209="AUFZEICHNUNG"),--('Aufzeichnungen'!$Q$9:$Q$209&lt;&gt;""),--('Aufzeichnungen'!$R$9:$R$209="")))</s:f>
        <s:v/>
      </s:c>
    </s:row>
    <s:row r="177" ht="25" customHeight="1">
      <s:c r="A177" s="18" t="str">
        <s:f>IF(AND('Aufzeichnungen'!A177="AUFZEICHNUNG",'Aufzeichnungen'!M177&lt;&gt;""),IF(SUMPRODUCT(--('Aufzeichnungen'!$M$9:M177='Aufzeichnungen'!M177),--('Aufzeichnungen'!$A$9:A177="AUFZEICHNUNG"))=1,'Aufzeichnungen'!M177,""),"")</s:f>
        <s:v/>
      </s:c>
      <s:c r="B177" s="19" t="str">
        <s:f>IF($A177="","",SUMPRODUCT(--('Aufzeichnungen'!$M$9:$M$209=$A177),--('Aufzeichnungen'!$A$9:$A$209="AUFZEICHNUNG"),--('Aufzeichnungen'!$R$9:$R$209="ha"),'Aufzeichnungen'!$Q$9:$Q$209))</s:f>
        <s:v/>
      </s:c>
      <s:c r="C177" s="19" t="str">
        <s:f>IF($A177="","",SUMPRODUCT(--('Aufzeichnungen'!$M$9:$M$209=$A177),--('Aufzeichnungen'!$A$9:$A$209="AUFZEICHNUNG"),--('Aufzeichnungen'!$R$9:$R$209="acre"),'Aufzeichnungen'!$Q$9:$Q$209))</s:f>
        <s:v/>
      </s:c>
      <s:c r="D177" s="19" t="str">
        <s:f>IF($A177="","",SUMPRODUCT(--('Aufzeichnungen'!$M$9:$M$209=$A177),--('Aufzeichnungen'!$A$9:$A$209="AUFZEICHNUNG"),--('Aufzeichnungen'!$R$9:$R$209="m²"),'Aufzeichnungen'!$Q$9:$Q$209))</s:f>
        <s:v/>
      </s:c>
      <s:c r="E177" s="20" t="str">
        <s:f>IF($A177="","",SUMPRODUCT(--('Aufzeichnungen'!$M$9:$M$209=$A177),--('Aufzeichnungen'!$A$9:$A$209="AUFZEICHNUNG"),--('Aufzeichnungen'!$Q$9:$Q$209=""))+SUMPRODUCT(--('Aufzeichnungen'!$M$9:$M$209=$A177),--('Aufzeichnungen'!$A$9:$A$209="AUFZEICHNUNG"),--('Aufzeichnungen'!$Q$9:$Q$209&lt;&gt;""),--('Aufzeichnungen'!$R$9:$R$209="")))</s:f>
        <s:v/>
      </s:c>
      <s:c r="F177" s="21" t="n"/>
      <s:c r="G177" s="18" t="str">
        <s:f>IF(AND('Aufzeichnungen'!A177="AUFZEICHNUNG",'Aufzeichnungen'!J177&lt;&gt;""),IF(SUMPRODUCT(--('Aufzeichnungen'!$J$9:J177='Aufzeichnungen'!J177),--('Aufzeichnungen'!$A$9:A177="AUFZEICHNUNG"))=1,'Aufzeichnungen'!J177,""),"")</s:f>
        <s:v/>
      </s:c>
      <s:c r="H177" s="19" t="str">
        <s:f>IF($G177="","",SUMPRODUCT(--('Aufzeichnungen'!$J$9:$J$209=$G177),--('Aufzeichnungen'!$A$9:$A$209="AUFZEICHNUNG"),--('Aufzeichnungen'!$R$9:$R$209="ha"),'Aufzeichnungen'!$Q$9:$Q$209))</s:f>
        <s:v/>
      </s:c>
      <s:c r="I177" s="19" t="str">
        <s:f>IF($G177="","",SUMPRODUCT(--('Aufzeichnungen'!$J$9:$J$209=$G177),--('Aufzeichnungen'!$A$9:$A$209="AUFZEICHNUNG"),--('Aufzeichnungen'!$R$9:$R$209="acre"),'Aufzeichnungen'!$Q$9:$Q$209))</s:f>
        <s:v/>
      </s:c>
      <s:c r="J177" s="19" t="str">
        <s:f>IF($G177="","",SUMPRODUCT(--('Aufzeichnungen'!$J$9:$J$209=$G177),--('Aufzeichnungen'!$A$9:$A$209="AUFZEICHNUNG"),--('Aufzeichnungen'!$R$9:$R$209="m²"),'Aufzeichnungen'!$Q$9:$Q$209))</s:f>
        <s:v/>
      </s:c>
      <s:c r="K177" s="20" t="str">
        <s:f>IF($G177="","",SUMPRODUCT(--('Aufzeichnungen'!$J$9:$J$209=$G177),--('Aufzeichnungen'!$A$9:$A$209="AUFZEICHNUNG"),--('Aufzeichnungen'!$Q$9:$Q$209=""))+SUMPRODUCT(--('Aufzeichnungen'!$J$9:$J$209=$G177),--('Aufzeichnungen'!$A$9:$A$209="AUFZEICHNUNG"),--('Aufzeichnungen'!$Q$9:$Q$209&lt;&gt;""),--('Aufzeichnungen'!$R$9:$R$209="")))</s:f>
        <s:v/>
      </s:c>
    </s:row>
    <s:row r="178" ht="25" customHeight="1">
      <s:c r="A178" s="18" t="str">
        <s:f>IF(AND('Aufzeichnungen'!A178="AUFZEICHNUNG",'Aufzeichnungen'!M178&lt;&gt;""),IF(SUMPRODUCT(--('Aufzeichnungen'!$M$9:M178='Aufzeichnungen'!M178),--('Aufzeichnungen'!$A$9:A178="AUFZEICHNUNG"))=1,'Aufzeichnungen'!M178,""),"")</s:f>
        <s:v/>
      </s:c>
      <s:c r="B178" s="19" t="str">
        <s:f>IF($A178="","",SUMPRODUCT(--('Aufzeichnungen'!$M$9:$M$209=$A178),--('Aufzeichnungen'!$A$9:$A$209="AUFZEICHNUNG"),--('Aufzeichnungen'!$R$9:$R$209="ha"),'Aufzeichnungen'!$Q$9:$Q$209))</s:f>
        <s:v/>
      </s:c>
      <s:c r="C178" s="19" t="str">
        <s:f>IF($A178="","",SUMPRODUCT(--('Aufzeichnungen'!$M$9:$M$209=$A178),--('Aufzeichnungen'!$A$9:$A$209="AUFZEICHNUNG"),--('Aufzeichnungen'!$R$9:$R$209="acre"),'Aufzeichnungen'!$Q$9:$Q$209))</s:f>
        <s:v/>
      </s:c>
      <s:c r="D178" s="19" t="str">
        <s:f>IF($A178="","",SUMPRODUCT(--('Aufzeichnungen'!$M$9:$M$209=$A178),--('Aufzeichnungen'!$A$9:$A$209="AUFZEICHNUNG"),--('Aufzeichnungen'!$R$9:$R$209="m²"),'Aufzeichnungen'!$Q$9:$Q$209))</s:f>
        <s:v/>
      </s:c>
      <s:c r="E178" s="20" t="str">
        <s:f>IF($A178="","",SUMPRODUCT(--('Aufzeichnungen'!$M$9:$M$209=$A178),--('Aufzeichnungen'!$A$9:$A$209="AUFZEICHNUNG"),--('Aufzeichnungen'!$Q$9:$Q$209=""))+SUMPRODUCT(--('Aufzeichnungen'!$M$9:$M$209=$A178),--('Aufzeichnungen'!$A$9:$A$209="AUFZEICHNUNG"),--('Aufzeichnungen'!$Q$9:$Q$209&lt;&gt;""),--('Aufzeichnungen'!$R$9:$R$209="")))</s:f>
        <s:v/>
      </s:c>
      <s:c r="F178" s="21" t="n"/>
      <s:c r="G178" s="18" t="str">
        <s:f>IF(AND('Aufzeichnungen'!A178="AUFZEICHNUNG",'Aufzeichnungen'!J178&lt;&gt;""),IF(SUMPRODUCT(--('Aufzeichnungen'!$J$9:J178='Aufzeichnungen'!J178),--('Aufzeichnungen'!$A$9:A178="AUFZEICHNUNG"))=1,'Aufzeichnungen'!J178,""),"")</s:f>
        <s:v/>
      </s:c>
      <s:c r="H178" s="19" t="str">
        <s:f>IF($G178="","",SUMPRODUCT(--('Aufzeichnungen'!$J$9:$J$209=$G178),--('Aufzeichnungen'!$A$9:$A$209="AUFZEICHNUNG"),--('Aufzeichnungen'!$R$9:$R$209="ha"),'Aufzeichnungen'!$Q$9:$Q$209))</s:f>
        <s:v/>
      </s:c>
      <s:c r="I178" s="19" t="str">
        <s:f>IF($G178="","",SUMPRODUCT(--('Aufzeichnungen'!$J$9:$J$209=$G178),--('Aufzeichnungen'!$A$9:$A$209="AUFZEICHNUNG"),--('Aufzeichnungen'!$R$9:$R$209="acre"),'Aufzeichnungen'!$Q$9:$Q$209))</s:f>
        <s:v/>
      </s:c>
      <s:c r="J178" s="19" t="str">
        <s:f>IF($G178="","",SUMPRODUCT(--('Aufzeichnungen'!$J$9:$J$209=$G178),--('Aufzeichnungen'!$A$9:$A$209="AUFZEICHNUNG"),--('Aufzeichnungen'!$R$9:$R$209="m²"),'Aufzeichnungen'!$Q$9:$Q$209))</s:f>
        <s:v/>
      </s:c>
      <s:c r="K178" s="20" t="str">
        <s:f>IF($G178="","",SUMPRODUCT(--('Aufzeichnungen'!$J$9:$J$209=$G178),--('Aufzeichnungen'!$A$9:$A$209="AUFZEICHNUNG"),--('Aufzeichnungen'!$Q$9:$Q$209=""))+SUMPRODUCT(--('Aufzeichnungen'!$J$9:$J$209=$G178),--('Aufzeichnungen'!$A$9:$A$209="AUFZEICHNUNG"),--('Aufzeichnungen'!$Q$9:$Q$209&lt;&gt;""),--('Aufzeichnungen'!$R$9:$R$209="")))</s:f>
        <s:v/>
      </s:c>
    </s:row>
    <s:row r="179" ht="25" customHeight="1">
      <s:c r="A179" s="18" t="str">
        <s:f>IF(AND('Aufzeichnungen'!A179="AUFZEICHNUNG",'Aufzeichnungen'!M179&lt;&gt;""),IF(SUMPRODUCT(--('Aufzeichnungen'!$M$9:M179='Aufzeichnungen'!M179),--('Aufzeichnungen'!$A$9:A179="AUFZEICHNUNG"))=1,'Aufzeichnungen'!M179,""),"")</s:f>
        <s:v/>
      </s:c>
      <s:c r="B179" s="19" t="str">
        <s:f>IF($A179="","",SUMPRODUCT(--('Aufzeichnungen'!$M$9:$M$209=$A179),--('Aufzeichnungen'!$A$9:$A$209="AUFZEICHNUNG"),--('Aufzeichnungen'!$R$9:$R$209="ha"),'Aufzeichnungen'!$Q$9:$Q$209))</s:f>
        <s:v/>
      </s:c>
      <s:c r="C179" s="19" t="str">
        <s:f>IF($A179="","",SUMPRODUCT(--('Aufzeichnungen'!$M$9:$M$209=$A179),--('Aufzeichnungen'!$A$9:$A$209="AUFZEICHNUNG"),--('Aufzeichnungen'!$R$9:$R$209="acre"),'Aufzeichnungen'!$Q$9:$Q$209))</s:f>
        <s:v/>
      </s:c>
      <s:c r="D179" s="19" t="str">
        <s:f>IF($A179="","",SUMPRODUCT(--('Aufzeichnungen'!$M$9:$M$209=$A179),--('Aufzeichnungen'!$A$9:$A$209="AUFZEICHNUNG"),--('Aufzeichnungen'!$R$9:$R$209="m²"),'Aufzeichnungen'!$Q$9:$Q$209))</s:f>
        <s:v/>
      </s:c>
      <s:c r="E179" s="20" t="str">
        <s:f>IF($A179="","",SUMPRODUCT(--('Aufzeichnungen'!$M$9:$M$209=$A179),--('Aufzeichnungen'!$A$9:$A$209="AUFZEICHNUNG"),--('Aufzeichnungen'!$Q$9:$Q$209=""))+SUMPRODUCT(--('Aufzeichnungen'!$M$9:$M$209=$A179),--('Aufzeichnungen'!$A$9:$A$209="AUFZEICHNUNG"),--('Aufzeichnungen'!$Q$9:$Q$209&lt;&gt;""),--('Aufzeichnungen'!$R$9:$R$209="")))</s:f>
        <s:v/>
      </s:c>
      <s:c r="F179" s="21" t="n"/>
      <s:c r="G179" s="18" t="str">
        <s:f>IF(AND('Aufzeichnungen'!A179="AUFZEICHNUNG",'Aufzeichnungen'!J179&lt;&gt;""),IF(SUMPRODUCT(--('Aufzeichnungen'!$J$9:J179='Aufzeichnungen'!J179),--('Aufzeichnungen'!$A$9:A179="AUFZEICHNUNG"))=1,'Aufzeichnungen'!J179,""),"")</s:f>
        <s:v/>
      </s:c>
      <s:c r="H179" s="19" t="str">
        <s:f>IF($G179="","",SUMPRODUCT(--('Aufzeichnungen'!$J$9:$J$209=$G179),--('Aufzeichnungen'!$A$9:$A$209="AUFZEICHNUNG"),--('Aufzeichnungen'!$R$9:$R$209="ha"),'Aufzeichnungen'!$Q$9:$Q$209))</s:f>
        <s:v/>
      </s:c>
      <s:c r="I179" s="19" t="str">
        <s:f>IF($G179="","",SUMPRODUCT(--('Aufzeichnungen'!$J$9:$J$209=$G179),--('Aufzeichnungen'!$A$9:$A$209="AUFZEICHNUNG"),--('Aufzeichnungen'!$R$9:$R$209="acre"),'Aufzeichnungen'!$Q$9:$Q$209))</s:f>
        <s:v/>
      </s:c>
      <s:c r="J179" s="19" t="str">
        <s:f>IF($G179="","",SUMPRODUCT(--('Aufzeichnungen'!$J$9:$J$209=$G179),--('Aufzeichnungen'!$A$9:$A$209="AUFZEICHNUNG"),--('Aufzeichnungen'!$R$9:$R$209="m²"),'Aufzeichnungen'!$Q$9:$Q$209))</s:f>
        <s:v/>
      </s:c>
      <s:c r="K179" s="20" t="str">
        <s:f>IF($G179="","",SUMPRODUCT(--('Aufzeichnungen'!$J$9:$J$209=$G179),--('Aufzeichnungen'!$A$9:$A$209="AUFZEICHNUNG"),--('Aufzeichnungen'!$Q$9:$Q$209=""))+SUMPRODUCT(--('Aufzeichnungen'!$J$9:$J$209=$G179),--('Aufzeichnungen'!$A$9:$A$209="AUFZEICHNUNG"),--('Aufzeichnungen'!$Q$9:$Q$209&lt;&gt;""),--('Aufzeichnungen'!$R$9:$R$209="")))</s:f>
        <s:v/>
      </s:c>
    </s:row>
    <s:row r="180" ht="25" customHeight="1">
      <s:c r="A180" s="18" t="str">
        <s:f>IF(AND('Aufzeichnungen'!A180="AUFZEICHNUNG",'Aufzeichnungen'!M180&lt;&gt;""),IF(SUMPRODUCT(--('Aufzeichnungen'!$M$9:M180='Aufzeichnungen'!M180),--('Aufzeichnungen'!$A$9:A180="AUFZEICHNUNG"))=1,'Aufzeichnungen'!M180,""),"")</s:f>
        <s:v/>
      </s:c>
      <s:c r="B180" s="19" t="str">
        <s:f>IF($A180="","",SUMPRODUCT(--('Aufzeichnungen'!$M$9:$M$209=$A180),--('Aufzeichnungen'!$A$9:$A$209="AUFZEICHNUNG"),--('Aufzeichnungen'!$R$9:$R$209="ha"),'Aufzeichnungen'!$Q$9:$Q$209))</s:f>
        <s:v/>
      </s:c>
      <s:c r="C180" s="19" t="str">
        <s:f>IF($A180="","",SUMPRODUCT(--('Aufzeichnungen'!$M$9:$M$209=$A180),--('Aufzeichnungen'!$A$9:$A$209="AUFZEICHNUNG"),--('Aufzeichnungen'!$R$9:$R$209="acre"),'Aufzeichnungen'!$Q$9:$Q$209))</s:f>
        <s:v/>
      </s:c>
      <s:c r="D180" s="19" t="str">
        <s:f>IF($A180="","",SUMPRODUCT(--('Aufzeichnungen'!$M$9:$M$209=$A180),--('Aufzeichnungen'!$A$9:$A$209="AUFZEICHNUNG"),--('Aufzeichnungen'!$R$9:$R$209="m²"),'Aufzeichnungen'!$Q$9:$Q$209))</s:f>
        <s:v/>
      </s:c>
      <s:c r="E180" s="20" t="str">
        <s:f>IF($A180="","",SUMPRODUCT(--('Aufzeichnungen'!$M$9:$M$209=$A180),--('Aufzeichnungen'!$A$9:$A$209="AUFZEICHNUNG"),--('Aufzeichnungen'!$Q$9:$Q$209=""))+SUMPRODUCT(--('Aufzeichnungen'!$M$9:$M$209=$A180),--('Aufzeichnungen'!$A$9:$A$209="AUFZEICHNUNG"),--('Aufzeichnungen'!$Q$9:$Q$209&lt;&gt;""),--('Aufzeichnungen'!$R$9:$R$209="")))</s:f>
        <s:v/>
      </s:c>
      <s:c r="F180" s="21" t="n"/>
      <s:c r="G180" s="18" t="str">
        <s:f>IF(AND('Aufzeichnungen'!A180="AUFZEICHNUNG",'Aufzeichnungen'!J180&lt;&gt;""),IF(SUMPRODUCT(--('Aufzeichnungen'!$J$9:J180='Aufzeichnungen'!J180),--('Aufzeichnungen'!$A$9:A180="AUFZEICHNUNG"))=1,'Aufzeichnungen'!J180,""),"")</s:f>
        <s:v/>
      </s:c>
      <s:c r="H180" s="19" t="str">
        <s:f>IF($G180="","",SUMPRODUCT(--('Aufzeichnungen'!$J$9:$J$209=$G180),--('Aufzeichnungen'!$A$9:$A$209="AUFZEICHNUNG"),--('Aufzeichnungen'!$R$9:$R$209="ha"),'Aufzeichnungen'!$Q$9:$Q$209))</s:f>
        <s:v/>
      </s:c>
      <s:c r="I180" s="19" t="str">
        <s:f>IF($G180="","",SUMPRODUCT(--('Aufzeichnungen'!$J$9:$J$209=$G180),--('Aufzeichnungen'!$A$9:$A$209="AUFZEICHNUNG"),--('Aufzeichnungen'!$R$9:$R$209="acre"),'Aufzeichnungen'!$Q$9:$Q$209))</s:f>
        <s:v/>
      </s:c>
      <s:c r="J180" s="19" t="str">
        <s:f>IF($G180="","",SUMPRODUCT(--('Aufzeichnungen'!$J$9:$J$209=$G180),--('Aufzeichnungen'!$A$9:$A$209="AUFZEICHNUNG"),--('Aufzeichnungen'!$R$9:$R$209="m²"),'Aufzeichnungen'!$Q$9:$Q$209))</s:f>
        <s:v/>
      </s:c>
      <s:c r="K180" s="20" t="str">
        <s:f>IF($G180="","",SUMPRODUCT(--('Aufzeichnungen'!$J$9:$J$209=$G180),--('Aufzeichnungen'!$A$9:$A$209="AUFZEICHNUNG"),--('Aufzeichnungen'!$Q$9:$Q$209=""))+SUMPRODUCT(--('Aufzeichnungen'!$J$9:$J$209=$G180),--('Aufzeichnungen'!$A$9:$A$209="AUFZEICHNUNG"),--('Aufzeichnungen'!$Q$9:$Q$209&lt;&gt;""),--('Aufzeichnungen'!$R$9:$R$209="")))</s:f>
        <s:v/>
      </s:c>
    </s:row>
    <s:row r="181" ht="25" customHeight="1">
      <s:c r="A181" s="18" t="str">
        <s:f>IF(AND('Aufzeichnungen'!A181="AUFZEICHNUNG",'Aufzeichnungen'!M181&lt;&gt;""),IF(SUMPRODUCT(--('Aufzeichnungen'!$M$9:M181='Aufzeichnungen'!M181),--('Aufzeichnungen'!$A$9:A181="AUFZEICHNUNG"))=1,'Aufzeichnungen'!M181,""),"")</s:f>
        <s:v/>
      </s:c>
      <s:c r="B181" s="19" t="str">
        <s:f>IF($A181="","",SUMPRODUCT(--('Aufzeichnungen'!$M$9:$M$209=$A181),--('Aufzeichnungen'!$A$9:$A$209="AUFZEICHNUNG"),--('Aufzeichnungen'!$R$9:$R$209="ha"),'Aufzeichnungen'!$Q$9:$Q$209))</s:f>
        <s:v/>
      </s:c>
      <s:c r="C181" s="19" t="str">
        <s:f>IF($A181="","",SUMPRODUCT(--('Aufzeichnungen'!$M$9:$M$209=$A181),--('Aufzeichnungen'!$A$9:$A$209="AUFZEICHNUNG"),--('Aufzeichnungen'!$R$9:$R$209="acre"),'Aufzeichnungen'!$Q$9:$Q$209))</s:f>
        <s:v/>
      </s:c>
      <s:c r="D181" s="19" t="str">
        <s:f>IF($A181="","",SUMPRODUCT(--('Aufzeichnungen'!$M$9:$M$209=$A181),--('Aufzeichnungen'!$A$9:$A$209="AUFZEICHNUNG"),--('Aufzeichnungen'!$R$9:$R$209="m²"),'Aufzeichnungen'!$Q$9:$Q$209))</s:f>
        <s:v/>
      </s:c>
      <s:c r="E181" s="20" t="str">
        <s:f>IF($A181="","",SUMPRODUCT(--('Aufzeichnungen'!$M$9:$M$209=$A181),--('Aufzeichnungen'!$A$9:$A$209="AUFZEICHNUNG"),--('Aufzeichnungen'!$Q$9:$Q$209=""))+SUMPRODUCT(--('Aufzeichnungen'!$M$9:$M$209=$A181),--('Aufzeichnungen'!$A$9:$A$209="AUFZEICHNUNG"),--('Aufzeichnungen'!$Q$9:$Q$209&lt;&gt;""),--('Aufzeichnungen'!$R$9:$R$209="")))</s:f>
        <s:v/>
      </s:c>
      <s:c r="F181" s="21" t="n"/>
      <s:c r="G181" s="18" t="str">
        <s:f>IF(AND('Aufzeichnungen'!A181="AUFZEICHNUNG",'Aufzeichnungen'!J181&lt;&gt;""),IF(SUMPRODUCT(--('Aufzeichnungen'!$J$9:J181='Aufzeichnungen'!J181),--('Aufzeichnungen'!$A$9:A181="AUFZEICHNUNG"))=1,'Aufzeichnungen'!J181,""),"")</s:f>
        <s:v/>
      </s:c>
      <s:c r="H181" s="19" t="str">
        <s:f>IF($G181="","",SUMPRODUCT(--('Aufzeichnungen'!$J$9:$J$209=$G181),--('Aufzeichnungen'!$A$9:$A$209="AUFZEICHNUNG"),--('Aufzeichnungen'!$R$9:$R$209="ha"),'Aufzeichnungen'!$Q$9:$Q$209))</s:f>
        <s:v/>
      </s:c>
      <s:c r="I181" s="19" t="str">
        <s:f>IF($G181="","",SUMPRODUCT(--('Aufzeichnungen'!$J$9:$J$209=$G181),--('Aufzeichnungen'!$A$9:$A$209="AUFZEICHNUNG"),--('Aufzeichnungen'!$R$9:$R$209="acre"),'Aufzeichnungen'!$Q$9:$Q$209))</s:f>
        <s:v/>
      </s:c>
      <s:c r="J181" s="19" t="str">
        <s:f>IF($G181="","",SUMPRODUCT(--('Aufzeichnungen'!$J$9:$J$209=$G181),--('Aufzeichnungen'!$A$9:$A$209="AUFZEICHNUNG"),--('Aufzeichnungen'!$R$9:$R$209="m²"),'Aufzeichnungen'!$Q$9:$Q$209))</s:f>
        <s:v/>
      </s:c>
      <s:c r="K181" s="20" t="str">
        <s:f>IF($G181="","",SUMPRODUCT(--('Aufzeichnungen'!$J$9:$J$209=$G181),--('Aufzeichnungen'!$A$9:$A$209="AUFZEICHNUNG"),--('Aufzeichnungen'!$Q$9:$Q$209=""))+SUMPRODUCT(--('Aufzeichnungen'!$J$9:$J$209=$G181),--('Aufzeichnungen'!$A$9:$A$209="AUFZEICHNUNG"),--('Aufzeichnungen'!$Q$9:$Q$209&lt;&gt;""),--('Aufzeichnungen'!$R$9:$R$209="")))</s:f>
        <s:v/>
      </s:c>
    </s:row>
    <s:row r="182" ht="25" customHeight="1">
      <s:c r="A182" s="18" t="str">
        <s:f>IF(AND('Aufzeichnungen'!A182="AUFZEICHNUNG",'Aufzeichnungen'!M182&lt;&gt;""),IF(SUMPRODUCT(--('Aufzeichnungen'!$M$9:M182='Aufzeichnungen'!M182),--('Aufzeichnungen'!$A$9:A182="AUFZEICHNUNG"))=1,'Aufzeichnungen'!M182,""),"")</s:f>
        <s:v/>
      </s:c>
      <s:c r="B182" s="19" t="str">
        <s:f>IF($A182="","",SUMPRODUCT(--('Aufzeichnungen'!$M$9:$M$209=$A182),--('Aufzeichnungen'!$A$9:$A$209="AUFZEICHNUNG"),--('Aufzeichnungen'!$R$9:$R$209="ha"),'Aufzeichnungen'!$Q$9:$Q$209))</s:f>
        <s:v/>
      </s:c>
      <s:c r="C182" s="19" t="str">
        <s:f>IF($A182="","",SUMPRODUCT(--('Aufzeichnungen'!$M$9:$M$209=$A182),--('Aufzeichnungen'!$A$9:$A$209="AUFZEICHNUNG"),--('Aufzeichnungen'!$R$9:$R$209="acre"),'Aufzeichnungen'!$Q$9:$Q$209))</s:f>
        <s:v/>
      </s:c>
      <s:c r="D182" s="19" t="str">
        <s:f>IF($A182="","",SUMPRODUCT(--('Aufzeichnungen'!$M$9:$M$209=$A182),--('Aufzeichnungen'!$A$9:$A$209="AUFZEICHNUNG"),--('Aufzeichnungen'!$R$9:$R$209="m²"),'Aufzeichnungen'!$Q$9:$Q$209))</s:f>
        <s:v/>
      </s:c>
      <s:c r="E182" s="20" t="str">
        <s:f>IF($A182="","",SUMPRODUCT(--('Aufzeichnungen'!$M$9:$M$209=$A182),--('Aufzeichnungen'!$A$9:$A$209="AUFZEICHNUNG"),--('Aufzeichnungen'!$Q$9:$Q$209=""))+SUMPRODUCT(--('Aufzeichnungen'!$M$9:$M$209=$A182),--('Aufzeichnungen'!$A$9:$A$209="AUFZEICHNUNG"),--('Aufzeichnungen'!$Q$9:$Q$209&lt;&gt;""),--('Aufzeichnungen'!$R$9:$R$209="")))</s:f>
        <s:v/>
      </s:c>
      <s:c r="F182" s="21" t="n"/>
      <s:c r="G182" s="18" t="str">
        <s:f>IF(AND('Aufzeichnungen'!A182="AUFZEICHNUNG",'Aufzeichnungen'!J182&lt;&gt;""),IF(SUMPRODUCT(--('Aufzeichnungen'!$J$9:J182='Aufzeichnungen'!J182),--('Aufzeichnungen'!$A$9:A182="AUFZEICHNUNG"))=1,'Aufzeichnungen'!J182,""),"")</s:f>
        <s:v/>
      </s:c>
      <s:c r="H182" s="19" t="str">
        <s:f>IF($G182="","",SUMPRODUCT(--('Aufzeichnungen'!$J$9:$J$209=$G182),--('Aufzeichnungen'!$A$9:$A$209="AUFZEICHNUNG"),--('Aufzeichnungen'!$R$9:$R$209="ha"),'Aufzeichnungen'!$Q$9:$Q$209))</s:f>
        <s:v/>
      </s:c>
      <s:c r="I182" s="19" t="str">
        <s:f>IF($G182="","",SUMPRODUCT(--('Aufzeichnungen'!$J$9:$J$209=$G182),--('Aufzeichnungen'!$A$9:$A$209="AUFZEICHNUNG"),--('Aufzeichnungen'!$R$9:$R$209="acre"),'Aufzeichnungen'!$Q$9:$Q$209))</s:f>
        <s:v/>
      </s:c>
      <s:c r="J182" s="19" t="str">
        <s:f>IF($G182="","",SUMPRODUCT(--('Aufzeichnungen'!$J$9:$J$209=$G182),--('Aufzeichnungen'!$A$9:$A$209="AUFZEICHNUNG"),--('Aufzeichnungen'!$R$9:$R$209="m²"),'Aufzeichnungen'!$Q$9:$Q$209))</s:f>
        <s:v/>
      </s:c>
      <s:c r="K182" s="20" t="str">
        <s:f>IF($G182="","",SUMPRODUCT(--('Aufzeichnungen'!$J$9:$J$209=$G182),--('Aufzeichnungen'!$A$9:$A$209="AUFZEICHNUNG"),--('Aufzeichnungen'!$Q$9:$Q$209=""))+SUMPRODUCT(--('Aufzeichnungen'!$J$9:$J$209=$G182),--('Aufzeichnungen'!$A$9:$A$209="AUFZEICHNUNG"),--('Aufzeichnungen'!$Q$9:$Q$209&lt;&gt;""),--('Aufzeichnungen'!$R$9:$R$209="")))</s:f>
        <s:v/>
      </s:c>
    </s:row>
    <s:row r="183" ht="25" customHeight="1">
      <s:c r="A183" s="18" t="str">
        <s:f>IF(AND('Aufzeichnungen'!A183="AUFZEICHNUNG",'Aufzeichnungen'!M183&lt;&gt;""),IF(SUMPRODUCT(--('Aufzeichnungen'!$M$9:M183='Aufzeichnungen'!M183),--('Aufzeichnungen'!$A$9:A183="AUFZEICHNUNG"))=1,'Aufzeichnungen'!M183,""),"")</s:f>
        <s:v/>
      </s:c>
      <s:c r="B183" s="19" t="str">
        <s:f>IF($A183="","",SUMPRODUCT(--('Aufzeichnungen'!$M$9:$M$209=$A183),--('Aufzeichnungen'!$A$9:$A$209="AUFZEICHNUNG"),--('Aufzeichnungen'!$R$9:$R$209="ha"),'Aufzeichnungen'!$Q$9:$Q$209))</s:f>
        <s:v/>
      </s:c>
      <s:c r="C183" s="19" t="str">
        <s:f>IF($A183="","",SUMPRODUCT(--('Aufzeichnungen'!$M$9:$M$209=$A183),--('Aufzeichnungen'!$A$9:$A$209="AUFZEICHNUNG"),--('Aufzeichnungen'!$R$9:$R$209="acre"),'Aufzeichnungen'!$Q$9:$Q$209))</s:f>
        <s:v/>
      </s:c>
      <s:c r="D183" s="19" t="str">
        <s:f>IF($A183="","",SUMPRODUCT(--('Aufzeichnungen'!$M$9:$M$209=$A183),--('Aufzeichnungen'!$A$9:$A$209="AUFZEICHNUNG"),--('Aufzeichnungen'!$R$9:$R$209="m²"),'Aufzeichnungen'!$Q$9:$Q$209))</s:f>
        <s:v/>
      </s:c>
      <s:c r="E183" s="20" t="str">
        <s:f>IF($A183="","",SUMPRODUCT(--('Aufzeichnungen'!$M$9:$M$209=$A183),--('Aufzeichnungen'!$A$9:$A$209="AUFZEICHNUNG"),--('Aufzeichnungen'!$Q$9:$Q$209=""))+SUMPRODUCT(--('Aufzeichnungen'!$M$9:$M$209=$A183),--('Aufzeichnungen'!$A$9:$A$209="AUFZEICHNUNG"),--('Aufzeichnungen'!$Q$9:$Q$209&lt;&gt;""),--('Aufzeichnungen'!$R$9:$R$209="")))</s:f>
        <s:v/>
      </s:c>
      <s:c r="F183" s="21" t="n"/>
      <s:c r="G183" s="18" t="str">
        <s:f>IF(AND('Aufzeichnungen'!A183="AUFZEICHNUNG",'Aufzeichnungen'!J183&lt;&gt;""),IF(SUMPRODUCT(--('Aufzeichnungen'!$J$9:J183='Aufzeichnungen'!J183),--('Aufzeichnungen'!$A$9:A183="AUFZEICHNUNG"))=1,'Aufzeichnungen'!J183,""),"")</s:f>
        <s:v/>
      </s:c>
      <s:c r="H183" s="19" t="str">
        <s:f>IF($G183="","",SUMPRODUCT(--('Aufzeichnungen'!$J$9:$J$209=$G183),--('Aufzeichnungen'!$A$9:$A$209="AUFZEICHNUNG"),--('Aufzeichnungen'!$R$9:$R$209="ha"),'Aufzeichnungen'!$Q$9:$Q$209))</s:f>
        <s:v/>
      </s:c>
      <s:c r="I183" s="19" t="str">
        <s:f>IF($G183="","",SUMPRODUCT(--('Aufzeichnungen'!$J$9:$J$209=$G183),--('Aufzeichnungen'!$A$9:$A$209="AUFZEICHNUNG"),--('Aufzeichnungen'!$R$9:$R$209="acre"),'Aufzeichnungen'!$Q$9:$Q$209))</s:f>
        <s:v/>
      </s:c>
      <s:c r="J183" s="19" t="str">
        <s:f>IF($G183="","",SUMPRODUCT(--('Aufzeichnungen'!$J$9:$J$209=$G183),--('Aufzeichnungen'!$A$9:$A$209="AUFZEICHNUNG"),--('Aufzeichnungen'!$R$9:$R$209="m²"),'Aufzeichnungen'!$Q$9:$Q$209))</s:f>
        <s:v/>
      </s:c>
      <s:c r="K183" s="20" t="str">
        <s:f>IF($G183="","",SUMPRODUCT(--('Aufzeichnungen'!$J$9:$J$209=$G183),--('Aufzeichnungen'!$A$9:$A$209="AUFZEICHNUNG"),--('Aufzeichnungen'!$Q$9:$Q$209=""))+SUMPRODUCT(--('Aufzeichnungen'!$J$9:$J$209=$G183),--('Aufzeichnungen'!$A$9:$A$209="AUFZEICHNUNG"),--('Aufzeichnungen'!$Q$9:$Q$209&lt;&gt;""),--('Aufzeichnungen'!$R$9:$R$209="")))</s:f>
        <s:v/>
      </s:c>
    </s:row>
    <s:row r="184" ht="25" customHeight="1">
      <s:c r="A184" s="18" t="str">
        <s:f>IF(AND('Aufzeichnungen'!A184="AUFZEICHNUNG",'Aufzeichnungen'!M184&lt;&gt;""),IF(SUMPRODUCT(--('Aufzeichnungen'!$M$9:M184='Aufzeichnungen'!M184),--('Aufzeichnungen'!$A$9:A184="AUFZEICHNUNG"))=1,'Aufzeichnungen'!M184,""),"")</s:f>
        <s:v/>
      </s:c>
      <s:c r="B184" s="19" t="str">
        <s:f>IF($A184="","",SUMPRODUCT(--('Aufzeichnungen'!$M$9:$M$209=$A184),--('Aufzeichnungen'!$A$9:$A$209="AUFZEICHNUNG"),--('Aufzeichnungen'!$R$9:$R$209="ha"),'Aufzeichnungen'!$Q$9:$Q$209))</s:f>
        <s:v/>
      </s:c>
      <s:c r="C184" s="19" t="str">
        <s:f>IF($A184="","",SUMPRODUCT(--('Aufzeichnungen'!$M$9:$M$209=$A184),--('Aufzeichnungen'!$A$9:$A$209="AUFZEICHNUNG"),--('Aufzeichnungen'!$R$9:$R$209="acre"),'Aufzeichnungen'!$Q$9:$Q$209))</s:f>
        <s:v/>
      </s:c>
      <s:c r="D184" s="19" t="str">
        <s:f>IF($A184="","",SUMPRODUCT(--('Aufzeichnungen'!$M$9:$M$209=$A184),--('Aufzeichnungen'!$A$9:$A$209="AUFZEICHNUNG"),--('Aufzeichnungen'!$R$9:$R$209="m²"),'Aufzeichnungen'!$Q$9:$Q$209))</s:f>
        <s:v/>
      </s:c>
      <s:c r="E184" s="20" t="str">
        <s:f>IF($A184="","",SUMPRODUCT(--('Aufzeichnungen'!$M$9:$M$209=$A184),--('Aufzeichnungen'!$A$9:$A$209="AUFZEICHNUNG"),--('Aufzeichnungen'!$Q$9:$Q$209=""))+SUMPRODUCT(--('Aufzeichnungen'!$M$9:$M$209=$A184),--('Aufzeichnungen'!$A$9:$A$209="AUFZEICHNUNG"),--('Aufzeichnungen'!$Q$9:$Q$209&lt;&gt;""),--('Aufzeichnungen'!$R$9:$R$209="")))</s:f>
        <s:v/>
      </s:c>
      <s:c r="F184" s="21" t="n"/>
      <s:c r="G184" s="18" t="str">
        <s:f>IF(AND('Aufzeichnungen'!A184="AUFZEICHNUNG",'Aufzeichnungen'!J184&lt;&gt;""),IF(SUMPRODUCT(--('Aufzeichnungen'!$J$9:J184='Aufzeichnungen'!J184),--('Aufzeichnungen'!$A$9:A184="AUFZEICHNUNG"))=1,'Aufzeichnungen'!J184,""),"")</s:f>
        <s:v/>
      </s:c>
      <s:c r="H184" s="19" t="str">
        <s:f>IF($G184="","",SUMPRODUCT(--('Aufzeichnungen'!$J$9:$J$209=$G184),--('Aufzeichnungen'!$A$9:$A$209="AUFZEICHNUNG"),--('Aufzeichnungen'!$R$9:$R$209="ha"),'Aufzeichnungen'!$Q$9:$Q$209))</s:f>
        <s:v/>
      </s:c>
      <s:c r="I184" s="19" t="str">
        <s:f>IF($G184="","",SUMPRODUCT(--('Aufzeichnungen'!$J$9:$J$209=$G184),--('Aufzeichnungen'!$A$9:$A$209="AUFZEICHNUNG"),--('Aufzeichnungen'!$R$9:$R$209="acre"),'Aufzeichnungen'!$Q$9:$Q$209))</s:f>
        <s:v/>
      </s:c>
      <s:c r="J184" s="19" t="str">
        <s:f>IF($G184="","",SUMPRODUCT(--('Aufzeichnungen'!$J$9:$J$209=$G184),--('Aufzeichnungen'!$A$9:$A$209="AUFZEICHNUNG"),--('Aufzeichnungen'!$R$9:$R$209="m²"),'Aufzeichnungen'!$Q$9:$Q$209))</s:f>
        <s:v/>
      </s:c>
      <s:c r="K184" s="20" t="str">
        <s:f>IF($G184="","",SUMPRODUCT(--('Aufzeichnungen'!$J$9:$J$209=$G184),--('Aufzeichnungen'!$A$9:$A$209="AUFZEICHNUNG"),--('Aufzeichnungen'!$Q$9:$Q$209=""))+SUMPRODUCT(--('Aufzeichnungen'!$J$9:$J$209=$G184),--('Aufzeichnungen'!$A$9:$A$209="AUFZEICHNUNG"),--('Aufzeichnungen'!$Q$9:$Q$209&lt;&gt;""),--('Aufzeichnungen'!$R$9:$R$209="")))</s:f>
        <s:v/>
      </s:c>
    </s:row>
    <s:row r="185" ht="25" customHeight="1">
      <s:c r="A185" s="18" t="str">
        <s:f>IF(AND('Aufzeichnungen'!A185="AUFZEICHNUNG",'Aufzeichnungen'!M185&lt;&gt;""),IF(SUMPRODUCT(--('Aufzeichnungen'!$M$9:M185='Aufzeichnungen'!M185),--('Aufzeichnungen'!$A$9:A185="AUFZEICHNUNG"))=1,'Aufzeichnungen'!M185,""),"")</s:f>
        <s:v/>
      </s:c>
      <s:c r="B185" s="19" t="str">
        <s:f>IF($A185="","",SUMPRODUCT(--('Aufzeichnungen'!$M$9:$M$209=$A185),--('Aufzeichnungen'!$A$9:$A$209="AUFZEICHNUNG"),--('Aufzeichnungen'!$R$9:$R$209="ha"),'Aufzeichnungen'!$Q$9:$Q$209))</s:f>
        <s:v/>
      </s:c>
      <s:c r="C185" s="19" t="str">
        <s:f>IF($A185="","",SUMPRODUCT(--('Aufzeichnungen'!$M$9:$M$209=$A185),--('Aufzeichnungen'!$A$9:$A$209="AUFZEICHNUNG"),--('Aufzeichnungen'!$R$9:$R$209="acre"),'Aufzeichnungen'!$Q$9:$Q$209))</s:f>
        <s:v/>
      </s:c>
      <s:c r="D185" s="19" t="str">
        <s:f>IF($A185="","",SUMPRODUCT(--('Aufzeichnungen'!$M$9:$M$209=$A185),--('Aufzeichnungen'!$A$9:$A$209="AUFZEICHNUNG"),--('Aufzeichnungen'!$R$9:$R$209="m²"),'Aufzeichnungen'!$Q$9:$Q$209))</s:f>
        <s:v/>
      </s:c>
      <s:c r="E185" s="20" t="str">
        <s:f>IF($A185="","",SUMPRODUCT(--('Aufzeichnungen'!$M$9:$M$209=$A185),--('Aufzeichnungen'!$A$9:$A$209="AUFZEICHNUNG"),--('Aufzeichnungen'!$Q$9:$Q$209=""))+SUMPRODUCT(--('Aufzeichnungen'!$M$9:$M$209=$A185),--('Aufzeichnungen'!$A$9:$A$209="AUFZEICHNUNG"),--('Aufzeichnungen'!$Q$9:$Q$209&lt;&gt;""),--('Aufzeichnungen'!$R$9:$R$209="")))</s:f>
        <s:v/>
      </s:c>
      <s:c r="F185" s="21" t="n"/>
      <s:c r="G185" s="18" t="str">
        <s:f>IF(AND('Aufzeichnungen'!A185="AUFZEICHNUNG",'Aufzeichnungen'!J185&lt;&gt;""),IF(SUMPRODUCT(--('Aufzeichnungen'!$J$9:J185='Aufzeichnungen'!J185),--('Aufzeichnungen'!$A$9:A185="AUFZEICHNUNG"))=1,'Aufzeichnungen'!J185,""),"")</s:f>
        <s:v/>
      </s:c>
      <s:c r="H185" s="19" t="str">
        <s:f>IF($G185="","",SUMPRODUCT(--('Aufzeichnungen'!$J$9:$J$209=$G185),--('Aufzeichnungen'!$A$9:$A$209="AUFZEICHNUNG"),--('Aufzeichnungen'!$R$9:$R$209="ha"),'Aufzeichnungen'!$Q$9:$Q$209))</s:f>
        <s:v/>
      </s:c>
      <s:c r="I185" s="19" t="str">
        <s:f>IF($G185="","",SUMPRODUCT(--('Aufzeichnungen'!$J$9:$J$209=$G185),--('Aufzeichnungen'!$A$9:$A$209="AUFZEICHNUNG"),--('Aufzeichnungen'!$R$9:$R$209="acre"),'Aufzeichnungen'!$Q$9:$Q$209))</s:f>
        <s:v/>
      </s:c>
      <s:c r="J185" s="19" t="str">
        <s:f>IF($G185="","",SUMPRODUCT(--('Aufzeichnungen'!$J$9:$J$209=$G185),--('Aufzeichnungen'!$A$9:$A$209="AUFZEICHNUNG"),--('Aufzeichnungen'!$R$9:$R$209="m²"),'Aufzeichnungen'!$Q$9:$Q$209))</s:f>
        <s:v/>
      </s:c>
      <s:c r="K185" s="20" t="str">
        <s:f>IF($G185="","",SUMPRODUCT(--('Aufzeichnungen'!$J$9:$J$209=$G185),--('Aufzeichnungen'!$A$9:$A$209="AUFZEICHNUNG"),--('Aufzeichnungen'!$Q$9:$Q$209=""))+SUMPRODUCT(--('Aufzeichnungen'!$J$9:$J$209=$G185),--('Aufzeichnungen'!$A$9:$A$209="AUFZEICHNUNG"),--('Aufzeichnungen'!$Q$9:$Q$209&lt;&gt;""),--('Aufzeichnungen'!$R$9:$R$209="")))</s:f>
        <s:v/>
      </s:c>
    </s:row>
    <s:row r="186" ht="25" customHeight="1">
      <s:c r="A186" s="18" t="str">
        <s:f>IF(AND('Aufzeichnungen'!A186="AUFZEICHNUNG",'Aufzeichnungen'!M186&lt;&gt;""),IF(SUMPRODUCT(--('Aufzeichnungen'!$M$9:M186='Aufzeichnungen'!M186),--('Aufzeichnungen'!$A$9:A186="AUFZEICHNUNG"))=1,'Aufzeichnungen'!M186,""),"")</s:f>
        <s:v/>
      </s:c>
      <s:c r="B186" s="19" t="str">
        <s:f>IF($A186="","",SUMPRODUCT(--('Aufzeichnungen'!$M$9:$M$209=$A186),--('Aufzeichnungen'!$A$9:$A$209="AUFZEICHNUNG"),--('Aufzeichnungen'!$R$9:$R$209="ha"),'Aufzeichnungen'!$Q$9:$Q$209))</s:f>
        <s:v/>
      </s:c>
      <s:c r="C186" s="19" t="str">
        <s:f>IF($A186="","",SUMPRODUCT(--('Aufzeichnungen'!$M$9:$M$209=$A186),--('Aufzeichnungen'!$A$9:$A$209="AUFZEICHNUNG"),--('Aufzeichnungen'!$R$9:$R$209="acre"),'Aufzeichnungen'!$Q$9:$Q$209))</s:f>
        <s:v/>
      </s:c>
      <s:c r="D186" s="19" t="str">
        <s:f>IF($A186="","",SUMPRODUCT(--('Aufzeichnungen'!$M$9:$M$209=$A186),--('Aufzeichnungen'!$A$9:$A$209="AUFZEICHNUNG"),--('Aufzeichnungen'!$R$9:$R$209="m²"),'Aufzeichnungen'!$Q$9:$Q$209))</s:f>
        <s:v/>
      </s:c>
      <s:c r="E186" s="20" t="str">
        <s:f>IF($A186="","",SUMPRODUCT(--('Aufzeichnungen'!$M$9:$M$209=$A186),--('Aufzeichnungen'!$A$9:$A$209="AUFZEICHNUNG"),--('Aufzeichnungen'!$Q$9:$Q$209=""))+SUMPRODUCT(--('Aufzeichnungen'!$M$9:$M$209=$A186),--('Aufzeichnungen'!$A$9:$A$209="AUFZEICHNUNG"),--('Aufzeichnungen'!$Q$9:$Q$209&lt;&gt;""),--('Aufzeichnungen'!$R$9:$R$209="")))</s:f>
        <s:v/>
      </s:c>
      <s:c r="F186" s="21" t="n"/>
      <s:c r="G186" s="18" t="str">
        <s:f>IF(AND('Aufzeichnungen'!A186="AUFZEICHNUNG",'Aufzeichnungen'!J186&lt;&gt;""),IF(SUMPRODUCT(--('Aufzeichnungen'!$J$9:J186='Aufzeichnungen'!J186),--('Aufzeichnungen'!$A$9:A186="AUFZEICHNUNG"))=1,'Aufzeichnungen'!J186,""),"")</s:f>
        <s:v/>
      </s:c>
      <s:c r="H186" s="19" t="str">
        <s:f>IF($G186="","",SUMPRODUCT(--('Aufzeichnungen'!$J$9:$J$209=$G186),--('Aufzeichnungen'!$A$9:$A$209="AUFZEICHNUNG"),--('Aufzeichnungen'!$R$9:$R$209="ha"),'Aufzeichnungen'!$Q$9:$Q$209))</s:f>
        <s:v/>
      </s:c>
      <s:c r="I186" s="19" t="str">
        <s:f>IF($G186="","",SUMPRODUCT(--('Aufzeichnungen'!$J$9:$J$209=$G186),--('Aufzeichnungen'!$A$9:$A$209="AUFZEICHNUNG"),--('Aufzeichnungen'!$R$9:$R$209="acre"),'Aufzeichnungen'!$Q$9:$Q$209))</s:f>
        <s:v/>
      </s:c>
      <s:c r="J186" s="19" t="str">
        <s:f>IF($G186="","",SUMPRODUCT(--('Aufzeichnungen'!$J$9:$J$209=$G186),--('Aufzeichnungen'!$A$9:$A$209="AUFZEICHNUNG"),--('Aufzeichnungen'!$R$9:$R$209="m²"),'Aufzeichnungen'!$Q$9:$Q$209))</s:f>
        <s:v/>
      </s:c>
      <s:c r="K186" s="20" t="str">
        <s:f>IF($G186="","",SUMPRODUCT(--('Aufzeichnungen'!$J$9:$J$209=$G186),--('Aufzeichnungen'!$A$9:$A$209="AUFZEICHNUNG"),--('Aufzeichnungen'!$Q$9:$Q$209=""))+SUMPRODUCT(--('Aufzeichnungen'!$J$9:$J$209=$G186),--('Aufzeichnungen'!$A$9:$A$209="AUFZEICHNUNG"),--('Aufzeichnungen'!$Q$9:$Q$209&lt;&gt;""),--('Aufzeichnungen'!$R$9:$R$209="")))</s:f>
        <s:v/>
      </s:c>
    </s:row>
    <s:row r="187" ht="25" customHeight="1">
      <s:c r="A187" s="18" t="str">
        <s:f>IF(AND('Aufzeichnungen'!A187="AUFZEICHNUNG",'Aufzeichnungen'!M187&lt;&gt;""),IF(SUMPRODUCT(--('Aufzeichnungen'!$M$9:M187='Aufzeichnungen'!M187),--('Aufzeichnungen'!$A$9:A187="AUFZEICHNUNG"))=1,'Aufzeichnungen'!M187,""),"")</s:f>
        <s:v/>
      </s:c>
      <s:c r="B187" s="19" t="str">
        <s:f>IF($A187="","",SUMPRODUCT(--('Aufzeichnungen'!$M$9:$M$209=$A187),--('Aufzeichnungen'!$A$9:$A$209="AUFZEICHNUNG"),--('Aufzeichnungen'!$R$9:$R$209="ha"),'Aufzeichnungen'!$Q$9:$Q$209))</s:f>
        <s:v/>
      </s:c>
      <s:c r="C187" s="19" t="str">
        <s:f>IF($A187="","",SUMPRODUCT(--('Aufzeichnungen'!$M$9:$M$209=$A187),--('Aufzeichnungen'!$A$9:$A$209="AUFZEICHNUNG"),--('Aufzeichnungen'!$R$9:$R$209="acre"),'Aufzeichnungen'!$Q$9:$Q$209))</s:f>
        <s:v/>
      </s:c>
      <s:c r="D187" s="19" t="str">
        <s:f>IF($A187="","",SUMPRODUCT(--('Aufzeichnungen'!$M$9:$M$209=$A187),--('Aufzeichnungen'!$A$9:$A$209="AUFZEICHNUNG"),--('Aufzeichnungen'!$R$9:$R$209="m²"),'Aufzeichnungen'!$Q$9:$Q$209))</s:f>
        <s:v/>
      </s:c>
      <s:c r="E187" s="20" t="str">
        <s:f>IF($A187="","",SUMPRODUCT(--('Aufzeichnungen'!$M$9:$M$209=$A187),--('Aufzeichnungen'!$A$9:$A$209="AUFZEICHNUNG"),--('Aufzeichnungen'!$Q$9:$Q$209=""))+SUMPRODUCT(--('Aufzeichnungen'!$M$9:$M$209=$A187),--('Aufzeichnungen'!$A$9:$A$209="AUFZEICHNUNG"),--('Aufzeichnungen'!$Q$9:$Q$209&lt;&gt;""),--('Aufzeichnungen'!$R$9:$R$209="")))</s:f>
        <s:v/>
      </s:c>
      <s:c r="F187" s="21" t="n"/>
      <s:c r="G187" s="18" t="str">
        <s:f>IF(AND('Aufzeichnungen'!A187="AUFZEICHNUNG",'Aufzeichnungen'!J187&lt;&gt;""),IF(SUMPRODUCT(--('Aufzeichnungen'!$J$9:J187='Aufzeichnungen'!J187),--('Aufzeichnungen'!$A$9:A187="AUFZEICHNUNG"))=1,'Aufzeichnungen'!J187,""),"")</s:f>
        <s:v/>
      </s:c>
      <s:c r="H187" s="19" t="str">
        <s:f>IF($G187="","",SUMPRODUCT(--('Aufzeichnungen'!$J$9:$J$209=$G187),--('Aufzeichnungen'!$A$9:$A$209="AUFZEICHNUNG"),--('Aufzeichnungen'!$R$9:$R$209="ha"),'Aufzeichnungen'!$Q$9:$Q$209))</s:f>
        <s:v/>
      </s:c>
      <s:c r="I187" s="19" t="str">
        <s:f>IF($G187="","",SUMPRODUCT(--('Aufzeichnungen'!$J$9:$J$209=$G187),--('Aufzeichnungen'!$A$9:$A$209="AUFZEICHNUNG"),--('Aufzeichnungen'!$R$9:$R$209="acre"),'Aufzeichnungen'!$Q$9:$Q$209))</s:f>
        <s:v/>
      </s:c>
      <s:c r="J187" s="19" t="str">
        <s:f>IF($G187="","",SUMPRODUCT(--('Aufzeichnungen'!$J$9:$J$209=$G187),--('Aufzeichnungen'!$A$9:$A$209="AUFZEICHNUNG"),--('Aufzeichnungen'!$R$9:$R$209="m²"),'Aufzeichnungen'!$Q$9:$Q$209))</s:f>
        <s:v/>
      </s:c>
      <s:c r="K187" s="20" t="str">
        <s:f>IF($G187="","",SUMPRODUCT(--('Aufzeichnungen'!$J$9:$J$209=$G187),--('Aufzeichnungen'!$A$9:$A$209="AUFZEICHNUNG"),--('Aufzeichnungen'!$Q$9:$Q$209=""))+SUMPRODUCT(--('Aufzeichnungen'!$J$9:$J$209=$G187),--('Aufzeichnungen'!$A$9:$A$209="AUFZEICHNUNG"),--('Aufzeichnungen'!$Q$9:$Q$209&lt;&gt;""),--('Aufzeichnungen'!$R$9:$R$209="")))</s:f>
        <s:v/>
      </s:c>
    </s:row>
    <s:row r="188" ht="25" customHeight="1">
      <s:c r="A188" s="18" t="str">
        <s:f>IF(AND('Aufzeichnungen'!A188="AUFZEICHNUNG",'Aufzeichnungen'!M188&lt;&gt;""),IF(SUMPRODUCT(--('Aufzeichnungen'!$M$9:M188='Aufzeichnungen'!M188),--('Aufzeichnungen'!$A$9:A188="AUFZEICHNUNG"))=1,'Aufzeichnungen'!M188,""),"")</s:f>
        <s:v/>
      </s:c>
      <s:c r="B188" s="19" t="str">
        <s:f>IF($A188="","",SUMPRODUCT(--('Aufzeichnungen'!$M$9:$M$209=$A188),--('Aufzeichnungen'!$A$9:$A$209="AUFZEICHNUNG"),--('Aufzeichnungen'!$R$9:$R$209="ha"),'Aufzeichnungen'!$Q$9:$Q$209))</s:f>
        <s:v/>
      </s:c>
      <s:c r="C188" s="19" t="str">
        <s:f>IF($A188="","",SUMPRODUCT(--('Aufzeichnungen'!$M$9:$M$209=$A188),--('Aufzeichnungen'!$A$9:$A$209="AUFZEICHNUNG"),--('Aufzeichnungen'!$R$9:$R$209="acre"),'Aufzeichnungen'!$Q$9:$Q$209))</s:f>
        <s:v/>
      </s:c>
      <s:c r="D188" s="19" t="str">
        <s:f>IF($A188="","",SUMPRODUCT(--('Aufzeichnungen'!$M$9:$M$209=$A188),--('Aufzeichnungen'!$A$9:$A$209="AUFZEICHNUNG"),--('Aufzeichnungen'!$R$9:$R$209="m²"),'Aufzeichnungen'!$Q$9:$Q$209))</s:f>
        <s:v/>
      </s:c>
      <s:c r="E188" s="20" t="str">
        <s:f>IF($A188="","",SUMPRODUCT(--('Aufzeichnungen'!$M$9:$M$209=$A188),--('Aufzeichnungen'!$A$9:$A$209="AUFZEICHNUNG"),--('Aufzeichnungen'!$Q$9:$Q$209=""))+SUMPRODUCT(--('Aufzeichnungen'!$M$9:$M$209=$A188),--('Aufzeichnungen'!$A$9:$A$209="AUFZEICHNUNG"),--('Aufzeichnungen'!$Q$9:$Q$209&lt;&gt;""),--('Aufzeichnungen'!$R$9:$R$209="")))</s:f>
        <s:v/>
      </s:c>
      <s:c r="F188" s="21" t="n"/>
      <s:c r="G188" s="18" t="str">
        <s:f>IF(AND('Aufzeichnungen'!A188="AUFZEICHNUNG",'Aufzeichnungen'!J188&lt;&gt;""),IF(SUMPRODUCT(--('Aufzeichnungen'!$J$9:J188='Aufzeichnungen'!J188),--('Aufzeichnungen'!$A$9:A188="AUFZEICHNUNG"))=1,'Aufzeichnungen'!J188,""),"")</s:f>
        <s:v/>
      </s:c>
      <s:c r="H188" s="19" t="str">
        <s:f>IF($G188="","",SUMPRODUCT(--('Aufzeichnungen'!$J$9:$J$209=$G188),--('Aufzeichnungen'!$A$9:$A$209="AUFZEICHNUNG"),--('Aufzeichnungen'!$R$9:$R$209="ha"),'Aufzeichnungen'!$Q$9:$Q$209))</s:f>
        <s:v/>
      </s:c>
      <s:c r="I188" s="19" t="str">
        <s:f>IF($G188="","",SUMPRODUCT(--('Aufzeichnungen'!$J$9:$J$209=$G188),--('Aufzeichnungen'!$A$9:$A$209="AUFZEICHNUNG"),--('Aufzeichnungen'!$R$9:$R$209="acre"),'Aufzeichnungen'!$Q$9:$Q$209))</s:f>
        <s:v/>
      </s:c>
      <s:c r="J188" s="19" t="str">
        <s:f>IF($G188="","",SUMPRODUCT(--('Aufzeichnungen'!$J$9:$J$209=$G188),--('Aufzeichnungen'!$A$9:$A$209="AUFZEICHNUNG"),--('Aufzeichnungen'!$R$9:$R$209="m²"),'Aufzeichnungen'!$Q$9:$Q$209))</s:f>
        <s:v/>
      </s:c>
      <s:c r="K188" s="20" t="str">
        <s:f>IF($G188="","",SUMPRODUCT(--('Aufzeichnungen'!$J$9:$J$209=$G188),--('Aufzeichnungen'!$A$9:$A$209="AUFZEICHNUNG"),--('Aufzeichnungen'!$Q$9:$Q$209=""))+SUMPRODUCT(--('Aufzeichnungen'!$J$9:$J$209=$G188),--('Aufzeichnungen'!$A$9:$A$209="AUFZEICHNUNG"),--('Aufzeichnungen'!$Q$9:$Q$209&lt;&gt;""),--('Aufzeichnungen'!$R$9:$R$209="")))</s:f>
        <s:v/>
      </s:c>
    </s:row>
    <s:row r="189" ht="25" customHeight="1">
      <s:c r="A189" s="18" t="str">
        <s:f>IF(AND('Aufzeichnungen'!A189="AUFZEICHNUNG",'Aufzeichnungen'!M189&lt;&gt;""),IF(SUMPRODUCT(--('Aufzeichnungen'!$M$9:M189='Aufzeichnungen'!M189),--('Aufzeichnungen'!$A$9:A189="AUFZEICHNUNG"))=1,'Aufzeichnungen'!M189,""),"")</s:f>
        <s:v/>
      </s:c>
      <s:c r="B189" s="19" t="str">
        <s:f>IF($A189="","",SUMPRODUCT(--('Aufzeichnungen'!$M$9:$M$209=$A189),--('Aufzeichnungen'!$A$9:$A$209="AUFZEICHNUNG"),--('Aufzeichnungen'!$R$9:$R$209="ha"),'Aufzeichnungen'!$Q$9:$Q$209))</s:f>
        <s:v/>
      </s:c>
      <s:c r="C189" s="19" t="str">
        <s:f>IF($A189="","",SUMPRODUCT(--('Aufzeichnungen'!$M$9:$M$209=$A189),--('Aufzeichnungen'!$A$9:$A$209="AUFZEICHNUNG"),--('Aufzeichnungen'!$R$9:$R$209="acre"),'Aufzeichnungen'!$Q$9:$Q$209))</s:f>
        <s:v/>
      </s:c>
      <s:c r="D189" s="19" t="str">
        <s:f>IF($A189="","",SUMPRODUCT(--('Aufzeichnungen'!$M$9:$M$209=$A189),--('Aufzeichnungen'!$A$9:$A$209="AUFZEICHNUNG"),--('Aufzeichnungen'!$R$9:$R$209="m²"),'Aufzeichnungen'!$Q$9:$Q$209))</s:f>
        <s:v/>
      </s:c>
      <s:c r="E189" s="20" t="str">
        <s:f>IF($A189="","",SUMPRODUCT(--('Aufzeichnungen'!$M$9:$M$209=$A189),--('Aufzeichnungen'!$A$9:$A$209="AUFZEICHNUNG"),--('Aufzeichnungen'!$Q$9:$Q$209=""))+SUMPRODUCT(--('Aufzeichnungen'!$M$9:$M$209=$A189),--('Aufzeichnungen'!$A$9:$A$209="AUFZEICHNUNG"),--('Aufzeichnungen'!$Q$9:$Q$209&lt;&gt;""),--('Aufzeichnungen'!$R$9:$R$209="")))</s:f>
        <s:v/>
      </s:c>
      <s:c r="F189" s="21" t="n"/>
      <s:c r="G189" s="18" t="str">
        <s:f>IF(AND('Aufzeichnungen'!A189="AUFZEICHNUNG",'Aufzeichnungen'!J189&lt;&gt;""),IF(SUMPRODUCT(--('Aufzeichnungen'!$J$9:J189='Aufzeichnungen'!J189),--('Aufzeichnungen'!$A$9:A189="AUFZEICHNUNG"))=1,'Aufzeichnungen'!J189,""),"")</s:f>
        <s:v/>
      </s:c>
      <s:c r="H189" s="19" t="str">
        <s:f>IF($G189="","",SUMPRODUCT(--('Aufzeichnungen'!$J$9:$J$209=$G189),--('Aufzeichnungen'!$A$9:$A$209="AUFZEICHNUNG"),--('Aufzeichnungen'!$R$9:$R$209="ha"),'Aufzeichnungen'!$Q$9:$Q$209))</s:f>
        <s:v/>
      </s:c>
      <s:c r="I189" s="19" t="str">
        <s:f>IF($G189="","",SUMPRODUCT(--('Aufzeichnungen'!$J$9:$J$209=$G189),--('Aufzeichnungen'!$A$9:$A$209="AUFZEICHNUNG"),--('Aufzeichnungen'!$R$9:$R$209="acre"),'Aufzeichnungen'!$Q$9:$Q$209))</s:f>
        <s:v/>
      </s:c>
      <s:c r="J189" s="19" t="str">
        <s:f>IF($G189="","",SUMPRODUCT(--('Aufzeichnungen'!$J$9:$J$209=$G189),--('Aufzeichnungen'!$A$9:$A$209="AUFZEICHNUNG"),--('Aufzeichnungen'!$R$9:$R$209="m²"),'Aufzeichnungen'!$Q$9:$Q$209))</s:f>
        <s:v/>
      </s:c>
      <s:c r="K189" s="20" t="str">
        <s:f>IF($G189="","",SUMPRODUCT(--('Aufzeichnungen'!$J$9:$J$209=$G189),--('Aufzeichnungen'!$A$9:$A$209="AUFZEICHNUNG"),--('Aufzeichnungen'!$Q$9:$Q$209=""))+SUMPRODUCT(--('Aufzeichnungen'!$J$9:$J$209=$G189),--('Aufzeichnungen'!$A$9:$A$209="AUFZEICHNUNG"),--('Aufzeichnungen'!$Q$9:$Q$209&lt;&gt;""),--('Aufzeichnungen'!$R$9:$R$209="")))</s:f>
        <s:v/>
      </s:c>
    </s:row>
    <s:row r="190" ht="25" customHeight="1">
      <s:c r="A190" s="18" t="str">
        <s:f>IF(AND('Aufzeichnungen'!A190="AUFZEICHNUNG",'Aufzeichnungen'!M190&lt;&gt;""),IF(SUMPRODUCT(--('Aufzeichnungen'!$M$9:M190='Aufzeichnungen'!M190),--('Aufzeichnungen'!$A$9:A190="AUFZEICHNUNG"))=1,'Aufzeichnungen'!M190,""),"")</s:f>
        <s:v/>
      </s:c>
      <s:c r="B190" s="19" t="str">
        <s:f>IF($A190="","",SUMPRODUCT(--('Aufzeichnungen'!$M$9:$M$209=$A190),--('Aufzeichnungen'!$A$9:$A$209="AUFZEICHNUNG"),--('Aufzeichnungen'!$R$9:$R$209="ha"),'Aufzeichnungen'!$Q$9:$Q$209))</s:f>
        <s:v/>
      </s:c>
      <s:c r="C190" s="19" t="str">
        <s:f>IF($A190="","",SUMPRODUCT(--('Aufzeichnungen'!$M$9:$M$209=$A190),--('Aufzeichnungen'!$A$9:$A$209="AUFZEICHNUNG"),--('Aufzeichnungen'!$R$9:$R$209="acre"),'Aufzeichnungen'!$Q$9:$Q$209))</s:f>
        <s:v/>
      </s:c>
      <s:c r="D190" s="19" t="str">
        <s:f>IF($A190="","",SUMPRODUCT(--('Aufzeichnungen'!$M$9:$M$209=$A190),--('Aufzeichnungen'!$A$9:$A$209="AUFZEICHNUNG"),--('Aufzeichnungen'!$R$9:$R$209="m²"),'Aufzeichnungen'!$Q$9:$Q$209))</s:f>
        <s:v/>
      </s:c>
      <s:c r="E190" s="20" t="str">
        <s:f>IF($A190="","",SUMPRODUCT(--('Aufzeichnungen'!$M$9:$M$209=$A190),--('Aufzeichnungen'!$A$9:$A$209="AUFZEICHNUNG"),--('Aufzeichnungen'!$Q$9:$Q$209=""))+SUMPRODUCT(--('Aufzeichnungen'!$M$9:$M$209=$A190),--('Aufzeichnungen'!$A$9:$A$209="AUFZEICHNUNG"),--('Aufzeichnungen'!$Q$9:$Q$209&lt;&gt;""),--('Aufzeichnungen'!$R$9:$R$209="")))</s:f>
        <s:v/>
      </s:c>
      <s:c r="F190" s="21" t="n"/>
      <s:c r="G190" s="18" t="str">
        <s:f>IF(AND('Aufzeichnungen'!A190="AUFZEICHNUNG",'Aufzeichnungen'!J190&lt;&gt;""),IF(SUMPRODUCT(--('Aufzeichnungen'!$J$9:J190='Aufzeichnungen'!J190),--('Aufzeichnungen'!$A$9:A190="AUFZEICHNUNG"))=1,'Aufzeichnungen'!J190,""),"")</s:f>
        <s:v/>
      </s:c>
      <s:c r="H190" s="19" t="str">
        <s:f>IF($G190="","",SUMPRODUCT(--('Aufzeichnungen'!$J$9:$J$209=$G190),--('Aufzeichnungen'!$A$9:$A$209="AUFZEICHNUNG"),--('Aufzeichnungen'!$R$9:$R$209="ha"),'Aufzeichnungen'!$Q$9:$Q$209))</s:f>
        <s:v/>
      </s:c>
      <s:c r="I190" s="19" t="str">
        <s:f>IF($G190="","",SUMPRODUCT(--('Aufzeichnungen'!$J$9:$J$209=$G190),--('Aufzeichnungen'!$A$9:$A$209="AUFZEICHNUNG"),--('Aufzeichnungen'!$R$9:$R$209="acre"),'Aufzeichnungen'!$Q$9:$Q$209))</s:f>
        <s:v/>
      </s:c>
      <s:c r="J190" s="19" t="str">
        <s:f>IF($G190="","",SUMPRODUCT(--('Aufzeichnungen'!$J$9:$J$209=$G190),--('Aufzeichnungen'!$A$9:$A$209="AUFZEICHNUNG"),--('Aufzeichnungen'!$R$9:$R$209="m²"),'Aufzeichnungen'!$Q$9:$Q$209))</s:f>
        <s:v/>
      </s:c>
      <s:c r="K190" s="20" t="str">
        <s:f>IF($G190="","",SUMPRODUCT(--('Aufzeichnungen'!$J$9:$J$209=$G190),--('Aufzeichnungen'!$A$9:$A$209="AUFZEICHNUNG"),--('Aufzeichnungen'!$Q$9:$Q$209=""))+SUMPRODUCT(--('Aufzeichnungen'!$J$9:$J$209=$G190),--('Aufzeichnungen'!$A$9:$A$209="AUFZEICHNUNG"),--('Aufzeichnungen'!$Q$9:$Q$209&lt;&gt;""),--('Aufzeichnungen'!$R$9:$R$209="")))</s:f>
        <s:v/>
      </s:c>
    </s:row>
    <s:row r="191" ht="25" customHeight="1">
      <s:c r="A191" s="18" t="str">
        <s:f>IF(AND('Aufzeichnungen'!A191="AUFZEICHNUNG",'Aufzeichnungen'!M191&lt;&gt;""),IF(SUMPRODUCT(--('Aufzeichnungen'!$M$9:M191='Aufzeichnungen'!M191),--('Aufzeichnungen'!$A$9:A191="AUFZEICHNUNG"))=1,'Aufzeichnungen'!M191,""),"")</s:f>
        <s:v/>
      </s:c>
      <s:c r="B191" s="19" t="str">
        <s:f>IF($A191="","",SUMPRODUCT(--('Aufzeichnungen'!$M$9:$M$209=$A191),--('Aufzeichnungen'!$A$9:$A$209="AUFZEICHNUNG"),--('Aufzeichnungen'!$R$9:$R$209="ha"),'Aufzeichnungen'!$Q$9:$Q$209))</s:f>
        <s:v/>
      </s:c>
      <s:c r="C191" s="19" t="str">
        <s:f>IF($A191="","",SUMPRODUCT(--('Aufzeichnungen'!$M$9:$M$209=$A191),--('Aufzeichnungen'!$A$9:$A$209="AUFZEICHNUNG"),--('Aufzeichnungen'!$R$9:$R$209="acre"),'Aufzeichnungen'!$Q$9:$Q$209))</s:f>
        <s:v/>
      </s:c>
      <s:c r="D191" s="19" t="str">
        <s:f>IF($A191="","",SUMPRODUCT(--('Aufzeichnungen'!$M$9:$M$209=$A191),--('Aufzeichnungen'!$A$9:$A$209="AUFZEICHNUNG"),--('Aufzeichnungen'!$R$9:$R$209="m²"),'Aufzeichnungen'!$Q$9:$Q$209))</s:f>
        <s:v/>
      </s:c>
      <s:c r="E191" s="20" t="str">
        <s:f>IF($A191="","",SUMPRODUCT(--('Aufzeichnungen'!$M$9:$M$209=$A191),--('Aufzeichnungen'!$A$9:$A$209="AUFZEICHNUNG"),--('Aufzeichnungen'!$Q$9:$Q$209=""))+SUMPRODUCT(--('Aufzeichnungen'!$M$9:$M$209=$A191),--('Aufzeichnungen'!$A$9:$A$209="AUFZEICHNUNG"),--('Aufzeichnungen'!$Q$9:$Q$209&lt;&gt;""),--('Aufzeichnungen'!$R$9:$R$209="")))</s:f>
        <s:v/>
      </s:c>
      <s:c r="F191" s="21" t="n"/>
      <s:c r="G191" s="18" t="str">
        <s:f>IF(AND('Aufzeichnungen'!A191="AUFZEICHNUNG",'Aufzeichnungen'!J191&lt;&gt;""),IF(SUMPRODUCT(--('Aufzeichnungen'!$J$9:J191='Aufzeichnungen'!J191),--('Aufzeichnungen'!$A$9:A191="AUFZEICHNUNG"))=1,'Aufzeichnungen'!J191,""),"")</s:f>
        <s:v/>
      </s:c>
      <s:c r="H191" s="19" t="str">
        <s:f>IF($G191="","",SUMPRODUCT(--('Aufzeichnungen'!$J$9:$J$209=$G191),--('Aufzeichnungen'!$A$9:$A$209="AUFZEICHNUNG"),--('Aufzeichnungen'!$R$9:$R$209="ha"),'Aufzeichnungen'!$Q$9:$Q$209))</s:f>
        <s:v/>
      </s:c>
      <s:c r="I191" s="19" t="str">
        <s:f>IF($G191="","",SUMPRODUCT(--('Aufzeichnungen'!$J$9:$J$209=$G191),--('Aufzeichnungen'!$A$9:$A$209="AUFZEICHNUNG"),--('Aufzeichnungen'!$R$9:$R$209="acre"),'Aufzeichnungen'!$Q$9:$Q$209))</s:f>
        <s:v/>
      </s:c>
      <s:c r="J191" s="19" t="str">
        <s:f>IF($G191="","",SUMPRODUCT(--('Aufzeichnungen'!$J$9:$J$209=$G191),--('Aufzeichnungen'!$A$9:$A$209="AUFZEICHNUNG"),--('Aufzeichnungen'!$R$9:$R$209="m²"),'Aufzeichnungen'!$Q$9:$Q$209))</s:f>
        <s:v/>
      </s:c>
      <s:c r="K191" s="20" t="str">
        <s:f>IF($G191="","",SUMPRODUCT(--('Aufzeichnungen'!$J$9:$J$209=$G191),--('Aufzeichnungen'!$A$9:$A$209="AUFZEICHNUNG"),--('Aufzeichnungen'!$Q$9:$Q$209=""))+SUMPRODUCT(--('Aufzeichnungen'!$J$9:$J$209=$G191),--('Aufzeichnungen'!$A$9:$A$209="AUFZEICHNUNG"),--('Aufzeichnungen'!$Q$9:$Q$209&lt;&gt;""),--('Aufzeichnungen'!$R$9:$R$209="")))</s:f>
        <s:v/>
      </s:c>
    </s:row>
    <s:row r="192" ht="25" customHeight="1">
      <s:c r="A192" s="18" t="str">
        <s:f>IF(AND('Aufzeichnungen'!A192="AUFZEICHNUNG",'Aufzeichnungen'!M192&lt;&gt;""),IF(SUMPRODUCT(--('Aufzeichnungen'!$M$9:M192='Aufzeichnungen'!M192),--('Aufzeichnungen'!$A$9:A192="AUFZEICHNUNG"))=1,'Aufzeichnungen'!M192,""),"")</s:f>
        <s:v/>
      </s:c>
      <s:c r="B192" s="19" t="str">
        <s:f>IF($A192="","",SUMPRODUCT(--('Aufzeichnungen'!$M$9:$M$209=$A192),--('Aufzeichnungen'!$A$9:$A$209="AUFZEICHNUNG"),--('Aufzeichnungen'!$R$9:$R$209="ha"),'Aufzeichnungen'!$Q$9:$Q$209))</s:f>
        <s:v/>
      </s:c>
      <s:c r="C192" s="19" t="str">
        <s:f>IF($A192="","",SUMPRODUCT(--('Aufzeichnungen'!$M$9:$M$209=$A192),--('Aufzeichnungen'!$A$9:$A$209="AUFZEICHNUNG"),--('Aufzeichnungen'!$R$9:$R$209="acre"),'Aufzeichnungen'!$Q$9:$Q$209))</s:f>
        <s:v/>
      </s:c>
      <s:c r="D192" s="19" t="str">
        <s:f>IF($A192="","",SUMPRODUCT(--('Aufzeichnungen'!$M$9:$M$209=$A192),--('Aufzeichnungen'!$A$9:$A$209="AUFZEICHNUNG"),--('Aufzeichnungen'!$R$9:$R$209="m²"),'Aufzeichnungen'!$Q$9:$Q$209))</s:f>
        <s:v/>
      </s:c>
      <s:c r="E192" s="20" t="str">
        <s:f>IF($A192="","",SUMPRODUCT(--('Aufzeichnungen'!$M$9:$M$209=$A192),--('Aufzeichnungen'!$A$9:$A$209="AUFZEICHNUNG"),--('Aufzeichnungen'!$Q$9:$Q$209=""))+SUMPRODUCT(--('Aufzeichnungen'!$M$9:$M$209=$A192),--('Aufzeichnungen'!$A$9:$A$209="AUFZEICHNUNG"),--('Aufzeichnungen'!$Q$9:$Q$209&lt;&gt;""),--('Aufzeichnungen'!$R$9:$R$209="")))</s:f>
        <s:v/>
      </s:c>
      <s:c r="F192" s="21" t="n"/>
      <s:c r="G192" s="18" t="str">
        <s:f>IF(AND('Aufzeichnungen'!A192="AUFZEICHNUNG",'Aufzeichnungen'!J192&lt;&gt;""),IF(SUMPRODUCT(--('Aufzeichnungen'!$J$9:J192='Aufzeichnungen'!J192),--('Aufzeichnungen'!$A$9:A192="AUFZEICHNUNG"))=1,'Aufzeichnungen'!J192,""),"")</s:f>
        <s:v/>
      </s:c>
      <s:c r="H192" s="19" t="str">
        <s:f>IF($G192="","",SUMPRODUCT(--('Aufzeichnungen'!$J$9:$J$209=$G192),--('Aufzeichnungen'!$A$9:$A$209="AUFZEICHNUNG"),--('Aufzeichnungen'!$R$9:$R$209="ha"),'Aufzeichnungen'!$Q$9:$Q$209))</s:f>
        <s:v/>
      </s:c>
      <s:c r="I192" s="19" t="str">
        <s:f>IF($G192="","",SUMPRODUCT(--('Aufzeichnungen'!$J$9:$J$209=$G192),--('Aufzeichnungen'!$A$9:$A$209="AUFZEICHNUNG"),--('Aufzeichnungen'!$R$9:$R$209="acre"),'Aufzeichnungen'!$Q$9:$Q$209))</s:f>
        <s:v/>
      </s:c>
      <s:c r="J192" s="19" t="str">
        <s:f>IF($G192="","",SUMPRODUCT(--('Aufzeichnungen'!$J$9:$J$209=$G192),--('Aufzeichnungen'!$A$9:$A$209="AUFZEICHNUNG"),--('Aufzeichnungen'!$R$9:$R$209="m²"),'Aufzeichnungen'!$Q$9:$Q$209))</s:f>
        <s:v/>
      </s:c>
      <s:c r="K192" s="20" t="str">
        <s:f>IF($G192="","",SUMPRODUCT(--('Aufzeichnungen'!$J$9:$J$209=$G192),--('Aufzeichnungen'!$A$9:$A$209="AUFZEICHNUNG"),--('Aufzeichnungen'!$Q$9:$Q$209=""))+SUMPRODUCT(--('Aufzeichnungen'!$J$9:$J$209=$G192),--('Aufzeichnungen'!$A$9:$A$209="AUFZEICHNUNG"),--('Aufzeichnungen'!$Q$9:$Q$209&lt;&gt;""),--('Aufzeichnungen'!$R$9:$R$209="")))</s:f>
        <s:v/>
      </s:c>
    </s:row>
    <s:row r="193" ht="25" customHeight="1">
      <s:c r="A193" s="18" t="str">
        <s:f>IF(AND('Aufzeichnungen'!A193="AUFZEICHNUNG",'Aufzeichnungen'!M193&lt;&gt;""),IF(SUMPRODUCT(--('Aufzeichnungen'!$M$9:M193='Aufzeichnungen'!M193),--('Aufzeichnungen'!$A$9:A193="AUFZEICHNUNG"))=1,'Aufzeichnungen'!M193,""),"")</s:f>
        <s:v/>
      </s:c>
      <s:c r="B193" s="19" t="str">
        <s:f>IF($A193="","",SUMPRODUCT(--('Aufzeichnungen'!$M$9:$M$209=$A193),--('Aufzeichnungen'!$A$9:$A$209="AUFZEICHNUNG"),--('Aufzeichnungen'!$R$9:$R$209="ha"),'Aufzeichnungen'!$Q$9:$Q$209))</s:f>
        <s:v/>
      </s:c>
      <s:c r="C193" s="19" t="str">
        <s:f>IF($A193="","",SUMPRODUCT(--('Aufzeichnungen'!$M$9:$M$209=$A193),--('Aufzeichnungen'!$A$9:$A$209="AUFZEICHNUNG"),--('Aufzeichnungen'!$R$9:$R$209="acre"),'Aufzeichnungen'!$Q$9:$Q$209))</s:f>
        <s:v/>
      </s:c>
      <s:c r="D193" s="19" t="str">
        <s:f>IF($A193="","",SUMPRODUCT(--('Aufzeichnungen'!$M$9:$M$209=$A193),--('Aufzeichnungen'!$A$9:$A$209="AUFZEICHNUNG"),--('Aufzeichnungen'!$R$9:$R$209="m²"),'Aufzeichnungen'!$Q$9:$Q$209))</s:f>
        <s:v/>
      </s:c>
      <s:c r="E193" s="20" t="str">
        <s:f>IF($A193="","",SUMPRODUCT(--('Aufzeichnungen'!$M$9:$M$209=$A193),--('Aufzeichnungen'!$A$9:$A$209="AUFZEICHNUNG"),--('Aufzeichnungen'!$Q$9:$Q$209=""))+SUMPRODUCT(--('Aufzeichnungen'!$M$9:$M$209=$A193),--('Aufzeichnungen'!$A$9:$A$209="AUFZEICHNUNG"),--('Aufzeichnungen'!$Q$9:$Q$209&lt;&gt;""),--('Aufzeichnungen'!$R$9:$R$209="")))</s:f>
        <s:v/>
      </s:c>
      <s:c r="F193" s="21" t="n"/>
      <s:c r="G193" s="18" t="str">
        <s:f>IF(AND('Aufzeichnungen'!A193="AUFZEICHNUNG",'Aufzeichnungen'!J193&lt;&gt;""),IF(SUMPRODUCT(--('Aufzeichnungen'!$J$9:J193='Aufzeichnungen'!J193),--('Aufzeichnungen'!$A$9:A193="AUFZEICHNUNG"))=1,'Aufzeichnungen'!J193,""),"")</s:f>
        <s:v/>
      </s:c>
      <s:c r="H193" s="19" t="str">
        <s:f>IF($G193="","",SUMPRODUCT(--('Aufzeichnungen'!$J$9:$J$209=$G193),--('Aufzeichnungen'!$A$9:$A$209="AUFZEICHNUNG"),--('Aufzeichnungen'!$R$9:$R$209="ha"),'Aufzeichnungen'!$Q$9:$Q$209))</s:f>
        <s:v/>
      </s:c>
      <s:c r="I193" s="19" t="str">
        <s:f>IF($G193="","",SUMPRODUCT(--('Aufzeichnungen'!$J$9:$J$209=$G193),--('Aufzeichnungen'!$A$9:$A$209="AUFZEICHNUNG"),--('Aufzeichnungen'!$R$9:$R$209="acre"),'Aufzeichnungen'!$Q$9:$Q$209))</s:f>
        <s:v/>
      </s:c>
      <s:c r="J193" s="19" t="str">
        <s:f>IF($G193="","",SUMPRODUCT(--('Aufzeichnungen'!$J$9:$J$209=$G193),--('Aufzeichnungen'!$A$9:$A$209="AUFZEICHNUNG"),--('Aufzeichnungen'!$R$9:$R$209="m²"),'Aufzeichnungen'!$Q$9:$Q$209))</s:f>
        <s:v/>
      </s:c>
      <s:c r="K193" s="20" t="str">
        <s:f>IF($G193="","",SUMPRODUCT(--('Aufzeichnungen'!$J$9:$J$209=$G193),--('Aufzeichnungen'!$A$9:$A$209="AUFZEICHNUNG"),--('Aufzeichnungen'!$Q$9:$Q$209=""))+SUMPRODUCT(--('Aufzeichnungen'!$J$9:$J$209=$G193),--('Aufzeichnungen'!$A$9:$A$209="AUFZEICHNUNG"),--('Aufzeichnungen'!$Q$9:$Q$209&lt;&gt;""),--('Aufzeichnungen'!$R$9:$R$209="")))</s:f>
        <s:v/>
      </s:c>
    </s:row>
    <s:row r="194" ht="25" customHeight="1">
      <s:c r="A194" s="18" t="str">
        <s:f>IF(AND('Aufzeichnungen'!A194="AUFZEICHNUNG",'Aufzeichnungen'!M194&lt;&gt;""),IF(SUMPRODUCT(--('Aufzeichnungen'!$M$9:M194='Aufzeichnungen'!M194),--('Aufzeichnungen'!$A$9:A194="AUFZEICHNUNG"))=1,'Aufzeichnungen'!M194,""),"")</s:f>
        <s:v/>
      </s:c>
      <s:c r="B194" s="19" t="str">
        <s:f>IF($A194="","",SUMPRODUCT(--('Aufzeichnungen'!$M$9:$M$209=$A194),--('Aufzeichnungen'!$A$9:$A$209="AUFZEICHNUNG"),--('Aufzeichnungen'!$R$9:$R$209="ha"),'Aufzeichnungen'!$Q$9:$Q$209))</s:f>
        <s:v/>
      </s:c>
      <s:c r="C194" s="19" t="str">
        <s:f>IF($A194="","",SUMPRODUCT(--('Aufzeichnungen'!$M$9:$M$209=$A194),--('Aufzeichnungen'!$A$9:$A$209="AUFZEICHNUNG"),--('Aufzeichnungen'!$R$9:$R$209="acre"),'Aufzeichnungen'!$Q$9:$Q$209))</s:f>
        <s:v/>
      </s:c>
      <s:c r="D194" s="19" t="str">
        <s:f>IF($A194="","",SUMPRODUCT(--('Aufzeichnungen'!$M$9:$M$209=$A194),--('Aufzeichnungen'!$A$9:$A$209="AUFZEICHNUNG"),--('Aufzeichnungen'!$R$9:$R$209="m²"),'Aufzeichnungen'!$Q$9:$Q$209))</s:f>
        <s:v/>
      </s:c>
      <s:c r="E194" s="20" t="str">
        <s:f>IF($A194="","",SUMPRODUCT(--('Aufzeichnungen'!$M$9:$M$209=$A194),--('Aufzeichnungen'!$A$9:$A$209="AUFZEICHNUNG"),--('Aufzeichnungen'!$Q$9:$Q$209=""))+SUMPRODUCT(--('Aufzeichnungen'!$M$9:$M$209=$A194),--('Aufzeichnungen'!$A$9:$A$209="AUFZEICHNUNG"),--('Aufzeichnungen'!$Q$9:$Q$209&lt;&gt;""),--('Aufzeichnungen'!$R$9:$R$209="")))</s:f>
        <s:v/>
      </s:c>
      <s:c r="F194" s="21" t="n"/>
      <s:c r="G194" s="18" t="str">
        <s:f>IF(AND('Aufzeichnungen'!A194="AUFZEICHNUNG",'Aufzeichnungen'!J194&lt;&gt;""),IF(SUMPRODUCT(--('Aufzeichnungen'!$J$9:J194='Aufzeichnungen'!J194),--('Aufzeichnungen'!$A$9:A194="AUFZEICHNUNG"))=1,'Aufzeichnungen'!J194,""),"")</s:f>
        <s:v/>
      </s:c>
      <s:c r="H194" s="19" t="str">
        <s:f>IF($G194="","",SUMPRODUCT(--('Aufzeichnungen'!$J$9:$J$209=$G194),--('Aufzeichnungen'!$A$9:$A$209="AUFZEICHNUNG"),--('Aufzeichnungen'!$R$9:$R$209="ha"),'Aufzeichnungen'!$Q$9:$Q$209))</s:f>
        <s:v/>
      </s:c>
      <s:c r="I194" s="19" t="str">
        <s:f>IF($G194="","",SUMPRODUCT(--('Aufzeichnungen'!$J$9:$J$209=$G194),--('Aufzeichnungen'!$A$9:$A$209="AUFZEICHNUNG"),--('Aufzeichnungen'!$R$9:$R$209="acre"),'Aufzeichnungen'!$Q$9:$Q$209))</s:f>
        <s:v/>
      </s:c>
      <s:c r="J194" s="19" t="str">
        <s:f>IF($G194="","",SUMPRODUCT(--('Aufzeichnungen'!$J$9:$J$209=$G194),--('Aufzeichnungen'!$A$9:$A$209="AUFZEICHNUNG"),--('Aufzeichnungen'!$R$9:$R$209="m²"),'Aufzeichnungen'!$Q$9:$Q$209))</s:f>
        <s:v/>
      </s:c>
      <s:c r="K194" s="20" t="str">
        <s:f>IF($G194="","",SUMPRODUCT(--('Aufzeichnungen'!$J$9:$J$209=$G194),--('Aufzeichnungen'!$A$9:$A$209="AUFZEICHNUNG"),--('Aufzeichnungen'!$Q$9:$Q$209=""))+SUMPRODUCT(--('Aufzeichnungen'!$J$9:$J$209=$G194),--('Aufzeichnungen'!$A$9:$A$209="AUFZEICHNUNG"),--('Aufzeichnungen'!$Q$9:$Q$209&lt;&gt;""),--('Aufzeichnungen'!$R$9:$R$209="")))</s:f>
        <s:v/>
      </s:c>
    </s:row>
    <s:row r="195" ht="25" customHeight="1">
      <s:c r="A195" s="18" t="str">
        <s:f>IF(AND('Aufzeichnungen'!A195="AUFZEICHNUNG",'Aufzeichnungen'!M195&lt;&gt;""),IF(SUMPRODUCT(--('Aufzeichnungen'!$M$9:M195='Aufzeichnungen'!M195),--('Aufzeichnungen'!$A$9:A195="AUFZEICHNUNG"))=1,'Aufzeichnungen'!M195,""),"")</s:f>
        <s:v/>
      </s:c>
      <s:c r="B195" s="19" t="str">
        <s:f>IF($A195="","",SUMPRODUCT(--('Aufzeichnungen'!$M$9:$M$209=$A195),--('Aufzeichnungen'!$A$9:$A$209="AUFZEICHNUNG"),--('Aufzeichnungen'!$R$9:$R$209="ha"),'Aufzeichnungen'!$Q$9:$Q$209))</s:f>
        <s:v/>
      </s:c>
      <s:c r="C195" s="19" t="str">
        <s:f>IF($A195="","",SUMPRODUCT(--('Aufzeichnungen'!$M$9:$M$209=$A195),--('Aufzeichnungen'!$A$9:$A$209="AUFZEICHNUNG"),--('Aufzeichnungen'!$R$9:$R$209="acre"),'Aufzeichnungen'!$Q$9:$Q$209))</s:f>
        <s:v/>
      </s:c>
      <s:c r="D195" s="19" t="str">
        <s:f>IF($A195="","",SUMPRODUCT(--('Aufzeichnungen'!$M$9:$M$209=$A195),--('Aufzeichnungen'!$A$9:$A$209="AUFZEICHNUNG"),--('Aufzeichnungen'!$R$9:$R$209="m²"),'Aufzeichnungen'!$Q$9:$Q$209))</s:f>
        <s:v/>
      </s:c>
      <s:c r="E195" s="20" t="str">
        <s:f>IF($A195="","",SUMPRODUCT(--('Aufzeichnungen'!$M$9:$M$209=$A195),--('Aufzeichnungen'!$A$9:$A$209="AUFZEICHNUNG"),--('Aufzeichnungen'!$Q$9:$Q$209=""))+SUMPRODUCT(--('Aufzeichnungen'!$M$9:$M$209=$A195),--('Aufzeichnungen'!$A$9:$A$209="AUFZEICHNUNG"),--('Aufzeichnungen'!$Q$9:$Q$209&lt;&gt;""),--('Aufzeichnungen'!$R$9:$R$209="")))</s:f>
        <s:v/>
      </s:c>
      <s:c r="F195" s="21" t="n"/>
      <s:c r="G195" s="18" t="str">
        <s:f>IF(AND('Aufzeichnungen'!A195="AUFZEICHNUNG",'Aufzeichnungen'!J195&lt;&gt;""),IF(SUMPRODUCT(--('Aufzeichnungen'!$J$9:J195='Aufzeichnungen'!J195),--('Aufzeichnungen'!$A$9:A195="AUFZEICHNUNG"))=1,'Aufzeichnungen'!J195,""),"")</s:f>
        <s:v/>
      </s:c>
      <s:c r="H195" s="19" t="str">
        <s:f>IF($G195="","",SUMPRODUCT(--('Aufzeichnungen'!$J$9:$J$209=$G195),--('Aufzeichnungen'!$A$9:$A$209="AUFZEICHNUNG"),--('Aufzeichnungen'!$R$9:$R$209="ha"),'Aufzeichnungen'!$Q$9:$Q$209))</s:f>
        <s:v/>
      </s:c>
      <s:c r="I195" s="19" t="str">
        <s:f>IF($G195="","",SUMPRODUCT(--('Aufzeichnungen'!$J$9:$J$209=$G195),--('Aufzeichnungen'!$A$9:$A$209="AUFZEICHNUNG"),--('Aufzeichnungen'!$R$9:$R$209="acre"),'Aufzeichnungen'!$Q$9:$Q$209))</s:f>
        <s:v/>
      </s:c>
      <s:c r="J195" s="19" t="str">
        <s:f>IF($G195="","",SUMPRODUCT(--('Aufzeichnungen'!$J$9:$J$209=$G195),--('Aufzeichnungen'!$A$9:$A$209="AUFZEICHNUNG"),--('Aufzeichnungen'!$R$9:$R$209="m²"),'Aufzeichnungen'!$Q$9:$Q$209))</s:f>
        <s:v/>
      </s:c>
      <s:c r="K195" s="20" t="str">
        <s:f>IF($G195="","",SUMPRODUCT(--('Aufzeichnungen'!$J$9:$J$209=$G195),--('Aufzeichnungen'!$A$9:$A$209="AUFZEICHNUNG"),--('Aufzeichnungen'!$Q$9:$Q$209=""))+SUMPRODUCT(--('Aufzeichnungen'!$J$9:$J$209=$G195),--('Aufzeichnungen'!$A$9:$A$209="AUFZEICHNUNG"),--('Aufzeichnungen'!$Q$9:$Q$209&lt;&gt;""),--('Aufzeichnungen'!$R$9:$R$209="")))</s:f>
        <s:v/>
      </s:c>
    </s:row>
    <s:row r="196" ht="25" customHeight="1">
      <s:c r="A196" s="18" t="str">
        <s:f>IF(AND('Aufzeichnungen'!A196="AUFZEICHNUNG",'Aufzeichnungen'!M196&lt;&gt;""),IF(SUMPRODUCT(--('Aufzeichnungen'!$M$9:M196='Aufzeichnungen'!M196),--('Aufzeichnungen'!$A$9:A196="AUFZEICHNUNG"))=1,'Aufzeichnungen'!M196,""),"")</s:f>
        <s:v/>
      </s:c>
      <s:c r="B196" s="19" t="str">
        <s:f>IF($A196="","",SUMPRODUCT(--('Aufzeichnungen'!$M$9:$M$209=$A196),--('Aufzeichnungen'!$A$9:$A$209="AUFZEICHNUNG"),--('Aufzeichnungen'!$R$9:$R$209="ha"),'Aufzeichnungen'!$Q$9:$Q$209))</s:f>
        <s:v/>
      </s:c>
      <s:c r="C196" s="19" t="str">
        <s:f>IF($A196="","",SUMPRODUCT(--('Aufzeichnungen'!$M$9:$M$209=$A196),--('Aufzeichnungen'!$A$9:$A$209="AUFZEICHNUNG"),--('Aufzeichnungen'!$R$9:$R$209="acre"),'Aufzeichnungen'!$Q$9:$Q$209))</s:f>
        <s:v/>
      </s:c>
      <s:c r="D196" s="19" t="str">
        <s:f>IF($A196="","",SUMPRODUCT(--('Aufzeichnungen'!$M$9:$M$209=$A196),--('Aufzeichnungen'!$A$9:$A$209="AUFZEICHNUNG"),--('Aufzeichnungen'!$R$9:$R$209="m²"),'Aufzeichnungen'!$Q$9:$Q$209))</s:f>
        <s:v/>
      </s:c>
      <s:c r="E196" s="20" t="str">
        <s:f>IF($A196="","",SUMPRODUCT(--('Aufzeichnungen'!$M$9:$M$209=$A196),--('Aufzeichnungen'!$A$9:$A$209="AUFZEICHNUNG"),--('Aufzeichnungen'!$Q$9:$Q$209=""))+SUMPRODUCT(--('Aufzeichnungen'!$M$9:$M$209=$A196),--('Aufzeichnungen'!$A$9:$A$209="AUFZEICHNUNG"),--('Aufzeichnungen'!$Q$9:$Q$209&lt;&gt;""),--('Aufzeichnungen'!$R$9:$R$209="")))</s:f>
        <s:v/>
      </s:c>
      <s:c r="F196" s="21" t="n"/>
      <s:c r="G196" s="18" t="str">
        <s:f>IF(AND('Aufzeichnungen'!A196="AUFZEICHNUNG",'Aufzeichnungen'!J196&lt;&gt;""),IF(SUMPRODUCT(--('Aufzeichnungen'!$J$9:J196='Aufzeichnungen'!J196),--('Aufzeichnungen'!$A$9:A196="AUFZEICHNUNG"))=1,'Aufzeichnungen'!J196,""),"")</s:f>
        <s:v/>
      </s:c>
      <s:c r="H196" s="19" t="str">
        <s:f>IF($G196="","",SUMPRODUCT(--('Aufzeichnungen'!$J$9:$J$209=$G196),--('Aufzeichnungen'!$A$9:$A$209="AUFZEICHNUNG"),--('Aufzeichnungen'!$R$9:$R$209="ha"),'Aufzeichnungen'!$Q$9:$Q$209))</s:f>
        <s:v/>
      </s:c>
      <s:c r="I196" s="19" t="str">
        <s:f>IF($G196="","",SUMPRODUCT(--('Aufzeichnungen'!$J$9:$J$209=$G196),--('Aufzeichnungen'!$A$9:$A$209="AUFZEICHNUNG"),--('Aufzeichnungen'!$R$9:$R$209="acre"),'Aufzeichnungen'!$Q$9:$Q$209))</s:f>
        <s:v/>
      </s:c>
      <s:c r="J196" s="19" t="str">
        <s:f>IF($G196="","",SUMPRODUCT(--('Aufzeichnungen'!$J$9:$J$209=$G196),--('Aufzeichnungen'!$A$9:$A$209="AUFZEICHNUNG"),--('Aufzeichnungen'!$R$9:$R$209="m²"),'Aufzeichnungen'!$Q$9:$Q$209))</s:f>
        <s:v/>
      </s:c>
      <s:c r="K196" s="20" t="str">
        <s:f>IF($G196="","",SUMPRODUCT(--('Aufzeichnungen'!$J$9:$J$209=$G196),--('Aufzeichnungen'!$A$9:$A$209="AUFZEICHNUNG"),--('Aufzeichnungen'!$Q$9:$Q$209=""))+SUMPRODUCT(--('Aufzeichnungen'!$J$9:$J$209=$G196),--('Aufzeichnungen'!$A$9:$A$209="AUFZEICHNUNG"),--('Aufzeichnungen'!$Q$9:$Q$209&lt;&gt;""),--('Aufzeichnungen'!$R$9:$R$209="")))</s:f>
        <s:v/>
      </s:c>
    </s:row>
    <s:row r="197" ht="25" customHeight="1">
      <s:c r="A197" s="18" t="str">
        <s:f>IF(AND('Aufzeichnungen'!A197="AUFZEICHNUNG",'Aufzeichnungen'!M197&lt;&gt;""),IF(SUMPRODUCT(--('Aufzeichnungen'!$M$9:M197='Aufzeichnungen'!M197),--('Aufzeichnungen'!$A$9:A197="AUFZEICHNUNG"))=1,'Aufzeichnungen'!M197,""),"")</s:f>
        <s:v/>
      </s:c>
      <s:c r="B197" s="19" t="str">
        <s:f>IF($A197="","",SUMPRODUCT(--('Aufzeichnungen'!$M$9:$M$209=$A197),--('Aufzeichnungen'!$A$9:$A$209="AUFZEICHNUNG"),--('Aufzeichnungen'!$R$9:$R$209="ha"),'Aufzeichnungen'!$Q$9:$Q$209))</s:f>
        <s:v/>
      </s:c>
      <s:c r="C197" s="19" t="str">
        <s:f>IF($A197="","",SUMPRODUCT(--('Aufzeichnungen'!$M$9:$M$209=$A197),--('Aufzeichnungen'!$A$9:$A$209="AUFZEICHNUNG"),--('Aufzeichnungen'!$R$9:$R$209="acre"),'Aufzeichnungen'!$Q$9:$Q$209))</s:f>
        <s:v/>
      </s:c>
      <s:c r="D197" s="19" t="str">
        <s:f>IF($A197="","",SUMPRODUCT(--('Aufzeichnungen'!$M$9:$M$209=$A197),--('Aufzeichnungen'!$A$9:$A$209="AUFZEICHNUNG"),--('Aufzeichnungen'!$R$9:$R$209="m²"),'Aufzeichnungen'!$Q$9:$Q$209))</s:f>
        <s:v/>
      </s:c>
      <s:c r="E197" s="20" t="str">
        <s:f>IF($A197="","",SUMPRODUCT(--('Aufzeichnungen'!$M$9:$M$209=$A197),--('Aufzeichnungen'!$A$9:$A$209="AUFZEICHNUNG"),--('Aufzeichnungen'!$Q$9:$Q$209=""))+SUMPRODUCT(--('Aufzeichnungen'!$M$9:$M$209=$A197),--('Aufzeichnungen'!$A$9:$A$209="AUFZEICHNUNG"),--('Aufzeichnungen'!$Q$9:$Q$209&lt;&gt;""),--('Aufzeichnungen'!$R$9:$R$209="")))</s:f>
        <s:v/>
      </s:c>
      <s:c r="F197" s="21" t="n"/>
      <s:c r="G197" s="18" t="str">
        <s:f>IF(AND('Aufzeichnungen'!A197="AUFZEICHNUNG",'Aufzeichnungen'!J197&lt;&gt;""),IF(SUMPRODUCT(--('Aufzeichnungen'!$J$9:J197='Aufzeichnungen'!J197),--('Aufzeichnungen'!$A$9:A197="AUFZEICHNUNG"))=1,'Aufzeichnungen'!J197,""),"")</s:f>
        <s:v/>
      </s:c>
      <s:c r="H197" s="19" t="str">
        <s:f>IF($G197="","",SUMPRODUCT(--('Aufzeichnungen'!$J$9:$J$209=$G197),--('Aufzeichnungen'!$A$9:$A$209="AUFZEICHNUNG"),--('Aufzeichnungen'!$R$9:$R$209="ha"),'Aufzeichnungen'!$Q$9:$Q$209))</s:f>
        <s:v/>
      </s:c>
      <s:c r="I197" s="19" t="str">
        <s:f>IF($G197="","",SUMPRODUCT(--('Aufzeichnungen'!$J$9:$J$209=$G197),--('Aufzeichnungen'!$A$9:$A$209="AUFZEICHNUNG"),--('Aufzeichnungen'!$R$9:$R$209="acre"),'Aufzeichnungen'!$Q$9:$Q$209))</s:f>
        <s:v/>
      </s:c>
      <s:c r="J197" s="19" t="str">
        <s:f>IF($G197="","",SUMPRODUCT(--('Aufzeichnungen'!$J$9:$J$209=$G197),--('Aufzeichnungen'!$A$9:$A$209="AUFZEICHNUNG"),--('Aufzeichnungen'!$R$9:$R$209="m²"),'Aufzeichnungen'!$Q$9:$Q$209))</s:f>
        <s:v/>
      </s:c>
      <s:c r="K197" s="20" t="str">
        <s:f>IF($G197="","",SUMPRODUCT(--('Aufzeichnungen'!$J$9:$J$209=$G197),--('Aufzeichnungen'!$A$9:$A$209="AUFZEICHNUNG"),--('Aufzeichnungen'!$Q$9:$Q$209=""))+SUMPRODUCT(--('Aufzeichnungen'!$J$9:$J$209=$G197),--('Aufzeichnungen'!$A$9:$A$209="AUFZEICHNUNG"),--('Aufzeichnungen'!$Q$9:$Q$209&lt;&gt;""),--('Aufzeichnungen'!$R$9:$R$209="")))</s:f>
        <s:v/>
      </s:c>
    </s:row>
    <s:row r="198" ht="25" customHeight="1">
      <s:c r="A198" s="18" t="str">
        <s:f>IF(AND('Aufzeichnungen'!A198="AUFZEICHNUNG",'Aufzeichnungen'!M198&lt;&gt;""),IF(SUMPRODUCT(--('Aufzeichnungen'!$M$9:M198='Aufzeichnungen'!M198),--('Aufzeichnungen'!$A$9:A198="AUFZEICHNUNG"))=1,'Aufzeichnungen'!M198,""),"")</s:f>
        <s:v/>
      </s:c>
      <s:c r="B198" s="19" t="str">
        <s:f>IF($A198="","",SUMPRODUCT(--('Aufzeichnungen'!$M$9:$M$209=$A198),--('Aufzeichnungen'!$A$9:$A$209="AUFZEICHNUNG"),--('Aufzeichnungen'!$R$9:$R$209="ha"),'Aufzeichnungen'!$Q$9:$Q$209))</s:f>
        <s:v/>
      </s:c>
      <s:c r="C198" s="19" t="str">
        <s:f>IF($A198="","",SUMPRODUCT(--('Aufzeichnungen'!$M$9:$M$209=$A198),--('Aufzeichnungen'!$A$9:$A$209="AUFZEICHNUNG"),--('Aufzeichnungen'!$R$9:$R$209="acre"),'Aufzeichnungen'!$Q$9:$Q$209))</s:f>
        <s:v/>
      </s:c>
      <s:c r="D198" s="19" t="str">
        <s:f>IF($A198="","",SUMPRODUCT(--('Aufzeichnungen'!$M$9:$M$209=$A198),--('Aufzeichnungen'!$A$9:$A$209="AUFZEICHNUNG"),--('Aufzeichnungen'!$R$9:$R$209="m²"),'Aufzeichnungen'!$Q$9:$Q$209))</s:f>
        <s:v/>
      </s:c>
      <s:c r="E198" s="20" t="str">
        <s:f>IF($A198="","",SUMPRODUCT(--('Aufzeichnungen'!$M$9:$M$209=$A198),--('Aufzeichnungen'!$A$9:$A$209="AUFZEICHNUNG"),--('Aufzeichnungen'!$Q$9:$Q$209=""))+SUMPRODUCT(--('Aufzeichnungen'!$M$9:$M$209=$A198),--('Aufzeichnungen'!$A$9:$A$209="AUFZEICHNUNG"),--('Aufzeichnungen'!$Q$9:$Q$209&lt;&gt;""),--('Aufzeichnungen'!$R$9:$R$209="")))</s:f>
        <s:v/>
      </s:c>
      <s:c r="F198" s="21" t="n"/>
      <s:c r="G198" s="18" t="str">
        <s:f>IF(AND('Aufzeichnungen'!A198="AUFZEICHNUNG",'Aufzeichnungen'!J198&lt;&gt;""),IF(SUMPRODUCT(--('Aufzeichnungen'!$J$9:J198='Aufzeichnungen'!J198),--('Aufzeichnungen'!$A$9:A198="AUFZEICHNUNG"))=1,'Aufzeichnungen'!J198,""),"")</s:f>
        <s:v/>
      </s:c>
      <s:c r="H198" s="19" t="str">
        <s:f>IF($G198="","",SUMPRODUCT(--('Aufzeichnungen'!$J$9:$J$209=$G198),--('Aufzeichnungen'!$A$9:$A$209="AUFZEICHNUNG"),--('Aufzeichnungen'!$R$9:$R$209="ha"),'Aufzeichnungen'!$Q$9:$Q$209))</s:f>
        <s:v/>
      </s:c>
      <s:c r="I198" s="19" t="str">
        <s:f>IF($G198="","",SUMPRODUCT(--('Aufzeichnungen'!$J$9:$J$209=$G198),--('Aufzeichnungen'!$A$9:$A$209="AUFZEICHNUNG"),--('Aufzeichnungen'!$R$9:$R$209="acre"),'Aufzeichnungen'!$Q$9:$Q$209))</s:f>
        <s:v/>
      </s:c>
      <s:c r="J198" s="19" t="str">
        <s:f>IF($G198="","",SUMPRODUCT(--('Aufzeichnungen'!$J$9:$J$209=$G198),--('Aufzeichnungen'!$A$9:$A$209="AUFZEICHNUNG"),--('Aufzeichnungen'!$R$9:$R$209="m²"),'Aufzeichnungen'!$Q$9:$Q$209))</s:f>
        <s:v/>
      </s:c>
      <s:c r="K198" s="20" t="str">
        <s:f>IF($G198="","",SUMPRODUCT(--('Aufzeichnungen'!$J$9:$J$209=$G198),--('Aufzeichnungen'!$A$9:$A$209="AUFZEICHNUNG"),--('Aufzeichnungen'!$Q$9:$Q$209=""))+SUMPRODUCT(--('Aufzeichnungen'!$J$9:$J$209=$G198),--('Aufzeichnungen'!$A$9:$A$209="AUFZEICHNUNG"),--('Aufzeichnungen'!$Q$9:$Q$209&lt;&gt;""),--('Aufzeichnungen'!$R$9:$R$209="")))</s:f>
        <s:v/>
      </s:c>
    </s:row>
    <s:row r="199" ht="25" customHeight="1">
      <s:c r="A199" s="18" t="str">
        <s:f>IF(AND('Aufzeichnungen'!A199="AUFZEICHNUNG",'Aufzeichnungen'!M199&lt;&gt;""),IF(SUMPRODUCT(--('Aufzeichnungen'!$M$9:M199='Aufzeichnungen'!M199),--('Aufzeichnungen'!$A$9:A199="AUFZEICHNUNG"))=1,'Aufzeichnungen'!M199,""),"")</s:f>
        <s:v/>
      </s:c>
      <s:c r="B199" s="19" t="str">
        <s:f>IF($A199="","",SUMPRODUCT(--('Aufzeichnungen'!$M$9:$M$209=$A199),--('Aufzeichnungen'!$A$9:$A$209="AUFZEICHNUNG"),--('Aufzeichnungen'!$R$9:$R$209="ha"),'Aufzeichnungen'!$Q$9:$Q$209))</s:f>
        <s:v/>
      </s:c>
      <s:c r="C199" s="19" t="str">
        <s:f>IF($A199="","",SUMPRODUCT(--('Aufzeichnungen'!$M$9:$M$209=$A199),--('Aufzeichnungen'!$A$9:$A$209="AUFZEICHNUNG"),--('Aufzeichnungen'!$R$9:$R$209="acre"),'Aufzeichnungen'!$Q$9:$Q$209))</s:f>
        <s:v/>
      </s:c>
      <s:c r="D199" s="19" t="str">
        <s:f>IF($A199="","",SUMPRODUCT(--('Aufzeichnungen'!$M$9:$M$209=$A199),--('Aufzeichnungen'!$A$9:$A$209="AUFZEICHNUNG"),--('Aufzeichnungen'!$R$9:$R$209="m²"),'Aufzeichnungen'!$Q$9:$Q$209))</s:f>
        <s:v/>
      </s:c>
      <s:c r="E199" s="20" t="str">
        <s:f>IF($A199="","",SUMPRODUCT(--('Aufzeichnungen'!$M$9:$M$209=$A199),--('Aufzeichnungen'!$A$9:$A$209="AUFZEICHNUNG"),--('Aufzeichnungen'!$Q$9:$Q$209=""))+SUMPRODUCT(--('Aufzeichnungen'!$M$9:$M$209=$A199),--('Aufzeichnungen'!$A$9:$A$209="AUFZEICHNUNG"),--('Aufzeichnungen'!$Q$9:$Q$209&lt;&gt;""),--('Aufzeichnungen'!$R$9:$R$209="")))</s:f>
        <s:v/>
      </s:c>
      <s:c r="F199" s="21" t="n"/>
      <s:c r="G199" s="18" t="str">
        <s:f>IF(AND('Aufzeichnungen'!A199="AUFZEICHNUNG",'Aufzeichnungen'!J199&lt;&gt;""),IF(SUMPRODUCT(--('Aufzeichnungen'!$J$9:J199='Aufzeichnungen'!J199),--('Aufzeichnungen'!$A$9:A199="AUFZEICHNUNG"))=1,'Aufzeichnungen'!J199,""),"")</s:f>
        <s:v/>
      </s:c>
      <s:c r="H199" s="19" t="str">
        <s:f>IF($G199="","",SUMPRODUCT(--('Aufzeichnungen'!$J$9:$J$209=$G199),--('Aufzeichnungen'!$A$9:$A$209="AUFZEICHNUNG"),--('Aufzeichnungen'!$R$9:$R$209="ha"),'Aufzeichnungen'!$Q$9:$Q$209))</s:f>
        <s:v/>
      </s:c>
      <s:c r="I199" s="19" t="str">
        <s:f>IF($G199="","",SUMPRODUCT(--('Aufzeichnungen'!$J$9:$J$209=$G199),--('Aufzeichnungen'!$A$9:$A$209="AUFZEICHNUNG"),--('Aufzeichnungen'!$R$9:$R$209="acre"),'Aufzeichnungen'!$Q$9:$Q$209))</s:f>
        <s:v/>
      </s:c>
      <s:c r="J199" s="19" t="str">
        <s:f>IF($G199="","",SUMPRODUCT(--('Aufzeichnungen'!$J$9:$J$209=$G199),--('Aufzeichnungen'!$A$9:$A$209="AUFZEICHNUNG"),--('Aufzeichnungen'!$R$9:$R$209="m²"),'Aufzeichnungen'!$Q$9:$Q$209))</s:f>
        <s:v/>
      </s:c>
      <s:c r="K199" s="20" t="str">
        <s:f>IF($G199="","",SUMPRODUCT(--('Aufzeichnungen'!$J$9:$J$209=$G199),--('Aufzeichnungen'!$A$9:$A$209="AUFZEICHNUNG"),--('Aufzeichnungen'!$Q$9:$Q$209=""))+SUMPRODUCT(--('Aufzeichnungen'!$J$9:$J$209=$G199),--('Aufzeichnungen'!$A$9:$A$209="AUFZEICHNUNG"),--('Aufzeichnungen'!$Q$9:$Q$209&lt;&gt;""),--('Aufzeichnungen'!$R$9:$R$209="")))</s:f>
        <s:v/>
      </s:c>
    </s:row>
    <s:row r="200" ht="25" customHeight="1">
      <s:c r="A200" s="18" t="str">
        <s:f>IF(AND('Aufzeichnungen'!A200="AUFZEICHNUNG",'Aufzeichnungen'!M200&lt;&gt;""),IF(SUMPRODUCT(--('Aufzeichnungen'!$M$9:M200='Aufzeichnungen'!M200),--('Aufzeichnungen'!$A$9:A200="AUFZEICHNUNG"))=1,'Aufzeichnungen'!M200,""),"")</s:f>
        <s:v/>
      </s:c>
      <s:c r="B200" s="19" t="str">
        <s:f>IF($A200="","",SUMPRODUCT(--('Aufzeichnungen'!$M$9:$M$209=$A200),--('Aufzeichnungen'!$A$9:$A$209="AUFZEICHNUNG"),--('Aufzeichnungen'!$R$9:$R$209="ha"),'Aufzeichnungen'!$Q$9:$Q$209))</s:f>
        <s:v/>
      </s:c>
      <s:c r="C200" s="19" t="str">
        <s:f>IF($A200="","",SUMPRODUCT(--('Aufzeichnungen'!$M$9:$M$209=$A200),--('Aufzeichnungen'!$A$9:$A$209="AUFZEICHNUNG"),--('Aufzeichnungen'!$R$9:$R$209="acre"),'Aufzeichnungen'!$Q$9:$Q$209))</s:f>
        <s:v/>
      </s:c>
      <s:c r="D200" s="19" t="str">
        <s:f>IF($A200="","",SUMPRODUCT(--('Aufzeichnungen'!$M$9:$M$209=$A200),--('Aufzeichnungen'!$A$9:$A$209="AUFZEICHNUNG"),--('Aufzeichnungen'!$R$9:$R$209="m²"),'Aufzeichnungen'!$Q$9:$Q$209))</s:f>
        <s:v/>
      </s:c>
      <s:c r="E200" s="20" t="str">
        <s:f>IF($A200="","",SUMPRODUCT(--('Aufzeichnungen'!$M$9:$M$209=$A200),--('Aufzeichnungen'!$A$9:$A$209="AUFZEICHNUNG"),--('Aufzeichnungen'!$Q$9:$Q$209=""))+SUMPRODUCT(--('Aufzeichnungen'!$M$9:$M$209=$A200),--('Aufzeichnungen'!$A$9:$A$209="AUFZEICHNUNG"),--('Aufzeichnungen'!$Q$9:$Q$209&lt;&gt;""),--('Aufzeichnungen'!$R$9:$R$209="")))</s:f>
        <s:v/>
      </s:c>
      <s:c r="F200" s="21" t="n"/>
      <s:c r="G200" s="18" t="str">
        <s:f>IF(AND('Aufzeichnungen'!A200="AUFZEICHNUNG",'Aufzeichnungen'!J200&lt;&gt;""),IF(SUMPRODUCT(--('Aufzeichnungen'!$J$9:J200='Aufzeichnungen'!J200),--('Aufzeichnungen'!$A$9:A200="AUFZEICHNUNG"))=1,'Aufzeichnungen'!J200,""),"")</s:f>
        <s:v/>
      </s:c>
      <s:c r="H200" s="19" t="str">
        <s:f>IF($G200="","",SUMPRODUCT(--('Aufzeichnungen'!$J$9:$J$209=$G200),--('Aufzeichnungen'!$A$9:$A$209="AUFZEICHNUNG"),--('Aufzeichnungen'!$R$9:$R$209="ha"),'Aufzeichnungen'!$Q$9:$Q$209))</s:f>
        <s:v/>
      </s:c>
      <s:c r="I200" s="19" t="str">
        <s:f>IF($G200="","",SUMPRODUCT(--('Aufzeichnungen'!$J$9:$J$209=$G200),--('Aufzeichnungen'!$A$9:$A$209="AUFZEICHNUNG"),--('Aufzeichnungen'!$R$9:$R$209="acre"),'Aufzeichnungen'!$Q$9:$Q$209))</s:f>
        <s:v/>
      </s:c>
      <s:c r="J200" s="19" t="str">
        <s:f>IF($G200="","",SUMPRODUCT(--('Aufzeichnungen'!$J$9:$J$209=$G200),--('Aufzeichnungen'!$A$9:$A$209="AUFZEICHNUNG"),--('Aufzeichnungen'!$R$9:$R$209="m²"),'Aufzeichnungen'!$Q$9:$Q$209))</s:f>
        <s:v/>
      </s:c>
      <s:c r="K200" s="20" t="str">
        <s:f>IF($G200="","",SUMPRODUCT(--('Aufzeichnungen'!$J$9:$J$209=$G200),--('Aufzeichnungen'!$A$9:$A$209="AUFZEICHNUNG"),--('Aufzeichnungen'!$Q$9:$Q$209=""))+SUMPRODUCT(--('Aufzeichnungen'!$J$9:$J$209=$G200),--('Aufzeichnungen'!$A$9:$A$209="AUFZEICHNUNG"),--('Aufzeichnungen'!$Q$9:$Q$209&lt;&gt;""),--('Aufzeichnungen'!$R$9:$R$209="")))</s:f>
        <s:v/>
      </s:c>
    </s:row>
    <s:row r="201" ht="25" customHeight="1">
      <s:c r="A201" s="18" t="str">
        <s:f>IF(AND('Aufzeichnungen'!A201="AUFZEICHNUNG",'Aufzeichnungen'!M201&lt;&gt;""),IF(SUMPRODUCT(--('Aufzeichnungen'!$M$9:M201='Aufzeichnungen'!M201),--('Aufzeichnungen'!$A$9:A201="AUFZEICHNUNG"))=1,'Aufzeichnungen'!M201,""),"")</s:f>
        <s:v/>
      </s:c>
      <s:c r="B201" s="19" t="str">
        <s:f>IF($A201="","",SUMPRODUCT(--('Aufzeichnungen'!$M$9:$M$209=$A201),--('Aufzeichnungen'!$A$9:$A$209="AUFZEICHNUNG"),--('Aufzeichnungen'!$R$9:$R$209="ha"),'Aufzeichnungen'!$Q$9:$Q$209))</s:f>
        <s:v/>
      </s:c>
      <s:c r="C201" s="19" t="str">
        <s:f>IF($A201="","",SUMPRODUCT(--('Aufzeichnungen'!$M$9:$M$209=$A201),--('Aufzeichnungen'!$A$9:$A$209="AUFZEICHNUNG"),--('Aufzeichnungen'!$R$9:$R$209="acre"),'Aufzeichnungen'!$Q$9:$Q$209))</s:f>
        <s:v/>
      </s:c>
      <s:c r="D201" s="19" t="str">
        <s:f>IF($A201="","",SUMPRODUCT(--('Aufzeichnungen'!$M$9:$M$209=$A201),--('Aufzeichnungen'!$A$9:$A$209="AUFZEICHNUNG"),--('Aufzeichnungen'!$R$9:$R$209="m²"),'Aufzeichnungen'!$Q$9:$Q$209))</s:f>
        <s:v/>
      </s:c>
      <s:c r="E201" s="20" t="str">
        <s:f>IF($A201="","",SUMPRODUCT(--('Aufzeichnungen'!$M$9:$M$209=$A201),--('Aufzeichnungen'!$A$9:$A$209="AUFZEICHNUNG"),--('Aufzeichnungen'!$Q$9:$Q$209=""))+SUMPRODUCT(--('Aufzeichnungen'!$M$9:$M$209=$A201),--('Aufzeichnungen'!$A$9:$A$209="AUFZEICHNUNG"),--('Aufzeichnungen'!$Q$9:$Q$209&lt;&gt;""),--('Aufzeichnungen'!$R$9:$R$209="")))</s:f>
        <s:v/>
      </s:c>
      <s:c r="F201" s="21" t="n"/>
      <s:c r="G201" s="18" t="str">
        <s:f>IF(AND('Aufzeichnungen'!A201="AUFZEICHNUNG",'Aufzeichnungen'!J201&lt;&gt;""),IF(SUMPRODUCT(--('Aufzeichnungen'!$J$9:J201='Aufzeichnungen'!J201),--('Aufzeichnungen'!$A$9:A201="AUFZEICHNUNG"))=1,'Aufzeichnungen'!J201,""),"")</s:f>
        <s:v/>
      </s:c>
      <s:c r="H201" s="19" t="str">
        <s:f>IF($G201="","",SUMPRODUCT(--('Aufzeichnungen'!$J$9:$J$209=$G201),--('Aufzeichnungen'!$A$9:$A$209="AUFZEICHNUNG"),--('Aufzeichnungen'!$R$9:$R$209="ha"),'Aufzeichnungen'!$Q$9:$Q$209))</s:f>
        <s:v/>
      </s:c>
      <s:c r="I201" s="19" t="str">
        <s:f>IF($G201="","",SUMPRODUCT(--('Aufzeichnungen'!$J$9:$J$209=$G201),--('Aufzeichnungen'!$A$9:$A$209="AUFZEICHNUNG"),--('Aufzeichnungen'!$R$9:$R$209="acre"),'Aufzeichnungen'!$Q$9:$Q$209))</s:f>
        <s:v/>
      </s:c>
      <s:c r="J201" s="19" t="str">
        <s:f>IF($G201="","",SUMPRODUCT(--('Aufzeichnungen'!$J$9:$J$209=$G201),--('Aufzeichnungen'!$A$9:$A$209="AUFZEICHNUNG"),--('Aufzeichnungen'!$R$9:$R$209="m²"),'Aufzeichnungen'!$Q$9:$Q$209))</s:f>
        <s:v/>
      </s:c>
      <s:c r="K201" s="20" t="str">
        <s:f>IF($G201="","",SUMPRODUCT(--('Aufzeichnungen'!$J$9:$J$209=$G201),--('Aufzeichnungen'!$A$9:$A$209="AUFZEICHNUNG"),--('Aufzeichnungen'!$Q$9:$Q$209=""))+SUMPRODUCT(--('Aufzeichnungen'!$J$9:$J$209=$G201),--('Aufzeichnungen'!$A$9:$A$209="AUFZEICHNUNG"),--('Aufzeichnungen'!$Q$9:$Q$209&lt;&gt;""),--('Aufzeichnungen'!$R$9:$R$209="")))</s:f>
        <s:v/>
      </s:c>
    </s:row>
    <s:row r="202" ht="25" customHeight="1">
      <s:c r="A202" s="18" t="str">
        <s:f>IF(AND('Aufzeichnungen'!A202="AUFZEICHNUNG",'Aufzeichnungen'!M202&lt;&gt;""),IF(SUMPRODUCT(--('Aufzeichnungen'!$M$9:M202='Aufzeichnungen'!M202),--('Aufzeichnungen'!$A$9:A202="AUFZEICHNUNG"))=1,'Aufzeichnungen'!M202,""),"")</s:f>
        <s:v/>
      </s:c>
      <s:c r="B202" s="19" t="str">
        <s:f>IF($A202="","",SUMPRODUCT(--('Aufzeichnungen'!$M$9:$M$209=$A202),--('Aufzeichnungen'!$A$9:$A$209="AUFZEICHNUNG"),--('Aufzeichnungen'!$R$9:$R$209="ha"),'Aufzeichnungen'!$Q$9:$Q$209))</s:f>
        <s:v/>
      </s:c>
      <s:c r="C202" s="19" t="str">
        <s:f>IF($A202="","",SUMPRODUCT(--('Aufzeichnungen'!$M$9:$M$209=$A202),--('Aufzeichnungen'!$A$9:$A$209="AUFZEICHNUNG"),--('Aufzeichnungen'!$R$9:$R$209="acre"),'Aufzeichnungen'!$Q$9:$Q$209))</s:f>
        <s:v/>
      </s:c>
      <s:c r="D202" s="19" t="str">
        <s:f>IF($A202="","",SUMPRODUCT(--('Aufzeichnungen'!$M$9:$M$209=$A202),--('Aufzeichnungen'!$A$9:$A$209="AUFZEICHNUNG"),--('Aufzeichnungen'!$R$9:$R$209="m²"),'Aufzeichnungen'!$Q$9:$Q$209))</s:f>
        <s:v/>
      </s:c>
      <s:c r="E202" s="20" t="str">
        <s:f>IF($A202="","",SUMPRODUCT(--('Aufzeichnungen'!$M$9:$M$209=$A202),--('Aufzeichnungen'!$A$9:$A$209="AUFZEICHNUNG"),--('Aufzeichnungen'!$Q$9:$Q$209=""))+SUMPRODUCT(--('Aufzeichnungen'!$M$9:$M$209=$A202),--('Aufzeichnungen'!$A$9:$A$209="AUFZEICHNUNG"),--('Aufzeichnungen'!$Q$9:$Q$209&lt;&gt;""),--('Aufzeichnungen'!$R$9:$R$209="")))</s:f>
        <s:v/>
      </s:c>
      <s:c r="F202" s="21" t="n"/>
      <s:c r="G202" s="18" t="str">
        <s:f>IF(AND('Aufzeichnungen'!A202="AUFZEICHNUNG",'Aufzeichnungen'!J202&lt;&gt;""),IF(SUMPRODUCT(--('Aufzeichnungen'!$J$9:J202='Aufzeichnungen'!J202),--('Aufzeichnungen'!$A$9:A202="AUFZEICHNUNG"))=1,'Aufzeichnungen'!J202,""),"")</s:f>
        <s:v/>
      </s:c>
      <s:c r="H202" s="19" t="str">
        <s:f>IF($G202="","",SUMPRODUCT(--('Aufzeichnungen'!$J$9:$J$209=$G202),--('Aufzeichnungen'!$A$9:$A$209="AUFZEICHNUNG"),--('Aufzeichnungen'!$R$9:$R$209="ha"),'Aufzeichnungen'!$Q$9:$Q$209))</s:f>
        <s:v/>
      </s:c>
      <s:c r="I202" s="19" t="str">
        <s:f>IF($G202="","",SUMPRODUCT(--('Aufzeichnungen'!$J$9:$J$209=$G202),--('Aufzeichnungen'!$A$9:$A$209="AUFZEICHNUNG"),--('Aufzeichnungen'!$R$9:$R$209="acre"),'Aufzeichnungen'!$Q$9:$Q$209))</s:f>
        <s:v/>
      </s:c>
      <s:c r="J202" s="19" t="str">
        <s:f>IF($G202="","",SUMPRODUCT(--('Aufzeichnungen'!$J$9:$J$209=$G202),--('Aufzeichnungen'!$A$9:$A$209="AUFZEICHNUNG"),--('Aufzeichnungen'!$R$9:$R$209="m²"),'Aufzeichnungen'!$Q$9:$Q$209))</s:f>
        <s:v/>
      </s:c>
      <s:c r="K202" s="20" t="str">
        <s:f>IF($G202="","",SUMPRODUCT(--('Aufzeichnungen'!$J$9:$J$209=$G202),--('Aufzeichnungen'!$A$9:$A$209="AUFZEICHNUNG"),--('Aufzeichnungen'!$Q$9:$Q$209=""))+SUMPRODUCT(--('Aufzeichnungen'!$J$9:$J$209=$G202),--('Aufzeichnungen'!$A$9:$A$209="AUFZEICHNUNG"),--('Aufzeichnungen'!$Q$9:$Q$209&lt;&gt;""),--('Aufzeichnungen'!$R$9:$R$209="")))</s:f>
        <s:v/>
      </s:c>
    </s:row>
    <s:row r="203" ht="25" customHeight="1">
      <s:c r="A203" s="18" t="str">
        <s:f>IF(AND('Aufzeichnungen'!A203="AUFZEICHNUNG",'Aufzeichnungen'!M203&lt;&gt;""),IF(SUMPRODUCT(--('Aufzeichnungen'!$M$9:M203='Aufzeichnungen'!M203),--('Aufzeichnungen'!$A$9:A203="AUFZEICHNUNG"))=1,'Aufzeichnungen'!M203,""),"")</s:f>
        <s:v/>
      </s:c>
      <s:c r="B203" s="19" t="str">
        <s:f>IF($A203="","",SUMPRODUCT(--('Aufzeichnungen'!$M$9:$M$209=$A203),--('Aufzeichnungen'!$A$9:$A$209="AUFZEICHNUNG"),--('Aufzeichnungen'!$R$9:$R$209="ha"),'Aufzeichnungen'!$Q$9:$Q$209))</s:f>
        <s:v/>
      </s:c>
      <s:c r="C203" s="19" t="str">
        <s:f>IF($A203="","",SUMPRODUCT(--('Aufzeichnungen'!$M$9:$M$209=$A203),--('Aufzeichnungen'!$A$9:$A$209="AUFZEICHNUNG"),--('Aufzeichnungen'!$R$9:$R$209="acre"),'Aufzeichnungen'!$Q$9:$Q$209))</s:f>
        <s:v/>
      </s:c>
      <s:c r="D203" s="19" t="str">
        <s:f>IF($A203="","",SUMPRODUCT(--('Aufzeichnungen'!$M$9:$M$209=$A203),--('Aufzeichnungen'!$A$9:$A$209="AUFZEICHNUNG"),--('Aufzeichnungen'!$R$9:$R$209="m²"),'Aufzeichnungen'!$Q$9:$Q$209))</s:f>
        <s:v/>
      </s:c>
      <s:c r="E203" s="20" t="str">
        <s:f>IF($A203="","",SUMPRODUCT(--('Aufzeichnungen'!$M$9:$M$209=$A203),--('Aufzeichnungen'!$A$9:$A$209="AUFZEICHNUNG"),--('Aufzeichnungen'!$Q$9:$Q$209=""))+SUMPRODUCT(--('Aufzeichnungen'!$M$9:$M$209=$A203),--('Aufzeichnungen'!$A$9:$A$209="AUFZEICHNUNG"),--('Aufzeichnungen'!$Q$9:$Q$209&lt;&gt;""),--('Aufzeichnungen'!$R$9:$R$209="")))</s:f>
        <s:v/>
      </s:c>
      <s:c r="F203" s="21" t="n"/>
      <s:c r="G203" s="18" t="str">
        <s:f>IF(AND('Aufzeichnungen'!A203="AUFZEICHNUNG",'Aufzeichnungen'!J203&lt;&gt;""),IF(SUMPRODUCT(--('Aufzeichnungen'!$J$9:J203='Aufzeichnungen'!J203),--('Aufzeichnungen'!$A$9:A203="AUFZEICHNUNG"))=1,'Aufzeichnungen'!J203,""),"")</s:f>
        <s:v/>
      </s:c>
      <s:c r="H203" s="19" t="str">
        <s:f>IF($G203="","",SUMPRODUCT(--('Aufzeichnungen'!$J$9:$J$209=$G203),--('Aufzeichnungen'!$A$9:$A$209="AUFZEICHNUNG"),--('Aufzeichnungen'!$R$9:$R$209="ha"),'Aufzeichnungen'!$Q$9:$Q$209))</s:f>
        <s:v/>
      </s:c>
      <s:c r="I203" s="19" t="str">
        <s:f>IF($G203="","",SUMPRODUCT(--('Aufzeichnungen'!$J$9:$J$209=$G203),--('Aufzeichnungen'!$A$9:$A$209="AUFZEICHNUNG"),--('Aufzeichnungen'!$R$9:$R$209="acre"),'Aufzeichnungen'!$Q$9:$Q$209))</s:f>
        <s:v/>
      </s:c>
      <s:c r="J203" s="19" t="str">
        <s:f>IF($G203="","",SUMPRODUCT(--('Aufzeichnungen'!$J$9:$J$209=$G203),--('Aufzeichnungen'!$A$9:$A$209="AUFZEICHNUNG"),--('Aufzeichnungen'!$R$9:$R$209="m²"),'Aufzeichnungen'!$Q$9:$Q$209))</s:f>
        <s:v/>
      </s:c>
      <s:c r="K203" s="20" t="str">
        <s:f>IF($G203="","",SUMPRODUCT(--('Aufzeichnungen'!$J$9:$J$209=$G203),--('Aufzeichnungen'!$A$9:$A$209="AUFZEICHNUNG"),--('Aufzeichnungen'!$Q$9:$Q$209=""))+SUMPRODUCT(--('Aufzeichnungen'!$J$9:$J$209=$G203),--('Aufzeichnungen'!$A$9:$A$209="AUFZEICHNUNG"),--('Aufzeichnungen'!$Q$9:$Q$209&lt;&gt;""),--('Aufzeichnungen'!$R$9:$R$209="")))</s:f>
        <s:v/>
      </s:c>
    </s:row>
    <s:row r="204" ht="25" customHeight="1">
      <s:c r="A204" s="18" t="str">
        <s:f>IF(AND('Aufzeichnungen'!A204="AUFZEICHNUNG",'Aufzeichnungen'!M204&lt;&gt;""),IF(SUMPRODUCT(--('Aufzeichnungen'!$M$9:M204='Aufzeichnungen'!M204),--('Aufzeichnungen'!$A$9:A204="AUFZEICHNUNG"))=1,'Aufzeichnungen'!M204,""),"")</s:f>
        <s:v/>
      </s:c>
      <s:c r="B204" s="19" t="str">
        <s:f>IF($A204="","",SUMPRODUCT(--('Aufzeichnungen'!$M$9:$M$209=$A204),--('Aufzeichnungen'!$A$9:$A$209="AUFZEICHNUNG"),--('Aufzeichnungen'!$R$9:$R$209="ha"),'Aufzeichnungen'!$Q$9:$Q$209))</s:f>
        <s:v/>
      </s:c>
      <s:c r="C204" s="19" t="str">
        <s:f>IF($A204="","",SUMPRODUCT(--('Aufzeichnungen'!$M$9:$M$209=$A204),--('Aufzeichnungen'!$A$9:$A$209="AUFZEICHNUNG"),--('Aufzeichnungen'!$R$9:$R$209="acre"),'Aufzeichnungen'!$Q$9:$Q$209))</s:f>
        <s:v/>
      </s:c>
      <s:c r="D204" s="19" t="str">
        <s:f>IF($A204="","",SUMPRODUCT(--('Aufzeichnungen'!$M$9:$M$209=$A204),--('Aufzeichnungen'!$A$9:$A$209="AUFZEICHNUNG"),--('Aufzeichnungen'!$R$9:$R$209="m²"),'Aufzeichnungen'!$Q$9:$Q$209))</s:f>
        <s:v/>
      </s:c>
      <s:c r="E204" s="20" t="str">
        <s:f>IF($A204="","",SUMPRODUCT(--('Aufzeichnungen'!$M$9:$M$209=$A204),--('Aufzeichnungen'!$A$9:$A$209="AUFZEICHNUNG"),--('Aufzeichnungen'!$Q$9:$Q$209=""))+SUMPRODUCT(--('Aufzeichnungen'!$M$9:$M$209=$A204),--('Aufzeichnungen'!$A$9:$A$209="AUFZEICHNUNG"),--('Aufzeichnungen'!$Q$9:$Q$209&lt;&gt;""),--('Aufzeichnungen'!$R$9:$R$209="")))</s:f>
        <s:v/>
      </s:c>
      <s:c r="F204" s="21" t="n"/>
      <s:c r="G204" s="18" t="str">
        <s:f>IF(AND('Aufzeichnungen'!A204="AUFZEICHNUNG",'Aufzeichnungen'!J204&lt;&gt;""),IF(SUMPRODUCT(--('Aufzeichnungen'!$J$9:J204='Aufzeichnungen'!J204),--('Aufzeichnungen'!$A$9:A204="AUFZEICHNUNG"))=1,'Aufzeichnungen'!J204,""),"")</s:f>
        <s:v/>
      </s:c>
      <s:c r="H204" s="19" t="str">
        <s:f>IF($G204="","",SUMPRODUCT(--('Aufzeichnungen'!$J$9:$J$209=$G204),--('Aufzeichnungen'!$A$9:$A$209="AUFZEICHNUNG"),--('Aufzeichnungen'!$R$9:$R$209="ha"),'Aufzeichnungen'!$Q$9:$Q$209))</s:f>
        <s:v/>
      </s:c>
      <s:c r="I204" s="19" t="str">
        <s:f>IF($G204="","",SUMPRODUCT(--('Aufzeichnungen'!$J$9:$J$209=$G204),--('Aufzeichnungen'!$A$9:$A$209="AUFZEICHNUNG"),--('Aufzeichnungen'!$R$9:$R$209="acre"),'Aufzeichnungen'!$Q$9:$Q$209))</s:f>
        <s:v/>
      </s:c>
      <s:c r="J204" s="19" t="str">
        <s:f>IF($G204="","",SUMPRODUCT(--('Aufzeichnungen'!$J$9:$J$209=$G204),--('Aufzeichnungen'!$A$9:$A$209="AUFZEICHNUNG"),--('Aufzeichnungen'!$R$9:$R$209="m²"),'Aufzeichnungen'!$Q$9:$Q$209))</s:f>
        <s:v/>
      </s:c>
      <s:c r="K204" s="20" t="str">
        <s:f>IF($G204="","",SUMPRODUCT(--('Aufzeichnungen'!$J$9:$J$209=$G204),--('Aufzeichnungen'!$A$9:$A$209="AUFZEICHNUNG"),--('Aufzeichnungen'!$Q$9:$Q$209=""))+SUMPRODUCT(--('Aufzeichnungen'!$J$9:$J$209=$G204),--('Aufzeichnungen'!$A$9:$A$209="AUFZEICHNUNG"),--('Aufzeichnungen'!$Q$9:$Q$209&lt;&gt;""),--('Aufzeichnungen'!$R$9:$R$209="")))</s:f>
        <s:v/>
      </s:c>
    </s:row>
    <s:row r="205" ht="25" customHeight="1">
      <s:c r="A205" s="18" t="str">
        <s:f>IF(AND('Aufzeichnungen'!A205="AUFZEICHNUNG",'Aufzeichnungen'!M205&lt;&gt;""),IF(SUMPRODUCT(--('Aufzeichnungen'!$M$9:M205='Aufzeichnungen'!M205),--('Aufzeichnungen'!$A$9:A205="AUFZEICHNUNG"))=1,'Aufzeichnungen'!M205,""),"")</s:f>
        <s:v/>
      </s:c>
      <s:c r="B205" s="19" t="str">
        <s:f>IF($A205="","",SUMPRODUCT(--('Aufzeichnungen'!$M$9:$M$209=$A205),--('Aufzeichnungen'!$A$9:$A$209="AUFZEICHNUNG"),--('Aufzeichnungen'!$R$9:$R$209="ha"),'Aufzeichnungen'!$Q$9:$Q$209))</s:f>
        <s:v/>
      </s:c>
      <s:c r="C205" s="19" t="str">
        <s:f>IF($A205="","",SUMPRODUCT(--('Aufzeichnungen'!$M$9:$M$209=$A205),--('Aufzeichnungen'!$A$9:$A$209="AUFZEICHNUNG"),--('Aufzeichnungen'!$R$9:$R$209="acre"),'Aufzeichnungen'!$Q$9:$Q$209))</s:f>
        <s:v/>
      </s:c>
      <s:c r="D205" s="19" t="str">
        <s:f>IF($A205="","",SUMPRODUCT(--('Aufzeichnungen'!$M$9:$M$209=$A205),--('Aufzeichnungen'!$A$9:$A$209="AUFZEICHNUNG"),--('Aufzeichnungen'!$R$9:$R$209="m²"),'Aufzeichnungen'!$Q$9:$Q$209))</s:f>
        <s:v/>
      </s:c>
      <s:c r="E205" s="20" t="str">
        <s:f>IF($A205="","",SUMPRODUCT(--('Aufzeichnungen'!$M$9:$M$209=$A205),--('Aufzeichnungen'!$A$9:$A$209="AUFZEICHNUNG"),--('Aufzeichnungen'!$Q$9:$Q$209=""))+SUMPRODUCT(--('Aufzeichnungen'!$M$9:$M$209=$A205),--('Aufzeichnungen'!$A$9:$A$209="AUFZEICHNUNG"),--('Aufzeichnungen'!$Q$9:$Q$209&lt;&gt;""),--('Aufzeichnungen'!$R$9:$R$209="")))</s:f>
        <s:v/>
      </s:c>
      <s:c r="F205" s="21" t="n"/>
      <s:c r="G205" s="18" t="str">
        <s:f>IF(AND('Aufzeichnungen'!A205="AUFZEICHNUNG",'Aufzeichnungen'!J205&lt;&gt;""),IF(SUMPRODUCT(--('Aufzeichnungen'!$J$9:J205='Aufzeichnungen'!J205),--('Aufzeichnungen'!$A$9:A205="AUFZEICHNUNG"))=1,'Aufzeichnungen'!J205,""),"")</s:f>
        <s:v/>
      </s:c>
      <s:c r="H205" s="19" t="str">
        <s:f>IF($G205="","",SUMPRODUCT(--('Aufzeichnungen'!$J$9:$J$209=$G205),--('Aufzeichnungen'!$A$9:$A$209="AUFZEICHNUNG"),--('Aufzeichnungen'!$R$9:$R$209="ha"),'Aufzeichnungen'!$Q$9:$Q$209))</s:f>
        <s:v/>
      </s:c>
      <s:c r="I205" s="19" t="str">
        <s:f>IF($G205="","",SUMPRODUCT(--('Aufzeichnungen'!$J$9:$J$209=$G205),--('Aufzeichnungen'!$A$9:$A$209="AUFZEICHNUNG"),--('Aufzeichnungen'!$R$9:$R$209="acre"),'Aufzeichnungen'!$Q$9:$Q$209))</s:f>
        <s:v/>
      </s:c>
      <s:c r="J205" s="19" t="str">
        <s:f>IF($G205="","",SUMPRODUCT(--('Aufzeichnungen'!$J$9:$J$209=$G205),--('Aufzeichnungen'!$A$9:$A$209="AUFZEICHNUNG"),--('Aufzeichnungen'!$R$9:$R$209="m²"),'Aufzeichnungen'!$Q$9:$Q$209))</s:f>
        <s:v/>
      </s:c>
      <s:c r="K205" s="20" t="str">
        <s:f>IF($G205="","",SUMPRODUCT(--('Aufzeichnungen'!$J$9:$J$209=$G205),--('Aufzeichnungen'!$A$9:$A$209="AUFZEICHNUNG"),--('Aufzeichnungen'!$Q$9:$Q$209=""))+SUMPRODUCT(--('Aufzeichnungen'!$J$9:$J$209=$G205),--('Aufzeichnungen'!$A$9:$A$209="AUFZEICHNUNG"),--('Aufzeichnungen'!$Q$9:$Q$209&lt;&gt;""),--('Aufzeichnungen'!$R$9:$R$209="")))</s:f>
        <s:v/>
      </s:c>
    </s:row>
    <s:row r="206" ht="25" customHeight="1">
      <s:c r="A206" s="18" t="str">
        <s:f>IF(AND('Aufzeichnungen'!A206="AUFZEICHNUNG",'Aufzeichnungen'!M206&lt;&gt;""),IF(SUMPRODUCT(--('Aufzeichnungen'!$M$9:M206='Aufzeichnungen'!M206),--('Aufzeichnungen'!$A$9:A206="AUFZEICHNUNG"))=1,'Aufzeichnungen'!M206,""),"")</s:f>
        <s:v/>
      </s:c>
      <s:c r="B206" s="19" t="str">
        <s:f>IF($A206="","",SUMPRODUCT(--('Aufzeichnungen'!$M$9:$M$209=$A206),--('Aufzeichnungen'!$A$9:$A$209="AUFZEICHNUNG"),--('Aufzeichnungen'!$R$9:$R$209="ha"),'Aufzeichnungen'!$Q$9:$Q$209))</s:f>
        <s:v/>
      </s:c>
      <s:c r="C206" s="19" t="str">
        <s:f>IF($A206="","",SUMPRODUCT(--('Aufzeichnungen'!$M$9:$M$209=$A206),--('Aufzeichnungen'!$A$9:$A$209="AUFZEICHNUNG"),--('Aufzeichnungen'!$R$9:$R$209="acre"),'Aufzeichnungen'!$Q$9:$Q$209))</s:f>
        <s:v/>
      </s:c>
      <s:c r="D206" s="19" t="str">
        <s:f>IF($A206="","",SUMPRODUCT(--('Aufzeichnungen'!$M$9:$M$209=$A206),--('Aufzeichnungen'!$A$9:$A$209="AUFZEICHNUNG"),--('Aufzeichnungen'!$R$9:$R$209="m²"),'Aufzeichnungen'!$Q$9:$Q$209))</s:f>
        <s:v/>
      </s:c>
      <s:c r="E206" s="20" t="str">
        <s:f>IF($A206="","",SUMPRODUCT(--('Aufzeichnungen'!$M$9:$M$209=$A206),--('Aufzeichnungen'!$A$9:$A$209="AUFZEICHNUNG"),--('Aufzeichnungen'!$Q$9:$Q$209=""))+SUMPRODUCT(--('Aufzeichnungen'!$M$9:$M$209=$A206),--('Aufzeichnungen'!$A$9:$A$209="AUFZEICHNUNG"),--('Aufzeichnungen'!$Q$9:$Q$209&lt;&gt;""),--('Aufzeichnungen'!$R$9:$R$209="")))</s:f>
        <s:v/>
      </s:c>
      <s:c r="F206" s="21" t="n"/>
      <s:c r="G206" s="18" t="str">
        <s:f>IF(AND('Aufzeichnungen'!A206="AUFZEICHNUNG",'Aufzeichnungen'!J206&lt;&gt;""),IF(SUMPRODUCT(--('Aufzeichnungen'!$J$9:J206='Aufzeichnungen'!J206),--('Aufzeichnungen'!$A$9:A206="AUFZEICHNUNG"))=1,'Aufzeichnungen'!J206,""),"")</s:f>
        <s:v/>
      </s:c>
      <s:c r="H206" s="19" t="str">
        <s:f>IF($G206="","",SUMPRODUCT(--('Aufzeichnungen'!$J$9:$J$209=$G206),--('Aufzeichnungen'!$A$9:$A$209="AUFZEICHNUNG"),--('Aufzeichnungen'!$R$9:$R$209="ha"),'Aufzeichnungen'!$Q$9:$Q$209))</s:f>
        <s:v/>
      </s:c>
      <s:c r="I206" s="19" t="str">
        <s:f>IF($G206="","",SUMPRODUCT(--('Aufzeichnungen'!$J$9:$J$209=$G206),--('Aufzeichnungen'!$A$9:$A$209="AUFZEICHNUNG"),--('Aufzeichnungen'!$R$9:$R$209="acre"),'Aufzeichnungen'!$Q$9:$Q$209))</s:f>
        <s:v/>
      </s:c>
      <s:c r="J206" s="19" t="str">
        <s:f>IF($G206="","",SUMPRODUCT(--('Aufzeichnungen'!$J$9:$J$209=$G206),--('Aufzeichnungen'!$A$9:$A$209="AUFZEICHNUNG"),--('Aufzeichnungen'!$R$9:$R$209="m²"),'Aufzeichnungen'!$Q$9:$Q$209))</s:f>
        <s:v/>
      </s:c>
      <s:c r="K206" s="20" t="str">
        <s:f>IF($G206="","",SUMPRODUCT(--('Aufzeichnungen'!$J$9:$J$209=$G206),--('Aufzeichnungen'!$A$9:$A$209="AUFZEICHNUNG"),--('Aufzeichnungen'!$Q$9:$Q$209=""))+SUMPRODUCT(--('Aufzeichnungen'!$J$9:$J$209=$G206),--('Aufzeichnungen'!$A$9:$A$209="AUFZEICHNUNG"),--('Aufzeichnungen'!$Q$9:$Q$209&lt;&gt;""),--('Aufzeichnungen'!$R$9:$R$209="")))</s:f>
        <s:v/>
      </s:c>
    </s:row>
    <s:row r="207" ht="25" customHeight="1">
      <s:c r="A207" s="18" t="str">
        <s:f>IF(AND('Aufzeichnungen'!A207="AUFZEICHNUNG",'Aufzeichnungen'!M207&lt;&gt;""),IF(SUMPRODUCT(--('Aufzeichnungen'!$M$9:M207='Aufzeichnungen'!M207),--('Aufzeichnungen'!$A$9:A207="AUFZEICHNUNG"))=1,'Aufzeichnungen'!M207,""),"")</s:f>
        <s:v/>
      </s:c>
      <s:c r="B207" s="19" t="str">
        <s:f>IF($A207="","",SUMPRODUCT(--('Aufzeichnungen'!$M$9:$M$209=$A207),--('Aufzeichnungen'!$A$9:$A$209="AUFZEICHNUNG"),--('Aufzeichnungen'!$R$9:$R$209="ha"),'Aufzeichnungen'!$Q$9:$Q$209))</s:f>
        <s:v/>
      </s:c>
      <s:c r="C207" s="19" t="str">
        <s:f>IF($A207="","",SUMPRODUCT(--('Aufzeichnungen'!$M$9:$M$209=$A207),--('Aufzeichnungen'!$A$9:$A$209="AUFZEICHNUNG"),--('Aufzeichnungen'!$R$9:$R$209="acre"),'Aufzeichnungen'!$Q$9:$Q$209))</s:f>
        <s:v/>
      </s:c>
      <s:c r="D207" s="19" t="str">
        <s:f>IF($A207="","",SUMPRODUCT(--('Aufzeichnungen'!$M$9:$M$209=$A207),--('Aufzeichnungen'!$A$9:$A$209="AUFZEICHNUNG"),--('Aufzeichnungen'!$R$9:$R$209="m²"),'Aufzeichnungen'!$Q$9:$Q$209))</s:f>
        <s:v/>
      </s:c>
      <s:c r="E207" s="20" t="str">
        <s:f>IF($A207="","",SUMPRODUCT(--('Aufzeichnungen'!$M$9:$M$209=$A207),--('Aufzeichnungen'!$A$9:$A$209="AUFZEICHNUNG"),--('Aufzeichnungen'!$Q$9:$Q$209=""))+SUMPRODUCT(--('Aufzeichnungen'!$M$9:$M$209=$A207),--('Aufzeichnungen'!$A$9:$A$209="AUFZEICHNUNG"),--('Aufzeichnungen'!$Q$9:$Q$209&lt;&gt;""),--('Aufzeichnungen'!$R$9:$R$209="")))</s:f>
        <s:v/>
      </s:c>
      <s:c r="F207" s="21" t="n"/>
      <s:c r="G207" s="18" t="str">
        <s:f>IF(AND('Aufzeichnungen'!A207="AUFZEICHNUNG",'Aufzeichnungen'!J207&lt;&gt;""),IF(SUMPRODUCT(--('Aufzeichnungen'!$J$9:J207='Aufzeichnungen'!J207),--('Aufzeichnungen'!$A$9:A207="AUFZEICHNUNG"))=1,'Aufzeichnungen'!J207,""),"")</s:f>
        <s:v/>
      </s:c>
      <s:c r="H207" s="19" t="str">
        <s:f>IF($G207="","",SUMPRODUCT(--('Aufzeichnungen'!$J$9:$J$209=$G207),--('Aufzeichnungen'!$A$9:$A$209="AUFZEICHNUNG"),--('Aufzeichnungen'!$R$9:$R$209="ha"),'Aufzeichnungen'!$Q$9:$Q$209))</s:f>
        <s:v/>
      </s:c>
      <s:c r="I207" s="19" t="str">
        <s:f>IF($G207="","",SUMPRODUCT(--('Aufzeichnungen'!$J$9:$J$209=$G207),--('Aufzeichnungen'!$A$9:$A$209="AUFZEICHNUNG"),--('Aufzeichnungen'!$R$9:$R$209="acre"),'Aufzeichnungen'!$Q$9:$Q$209))</s:f>
        <s:v/>
      </s:c>
      <s:c r="J207" s="19" t="str">
        <s:f>IF($G207="","",SUMPRODUCT(--('Aufzeichnungen'!$J$9:$J$209=$G207),--('Aufzeichnungen'!$A$9:$A$209="AUFZEICHNUNG"),--('Aufzeichnungen'!$R$9:$R$209="m²"),'Aufzeichnungen'!$Q$9:$Q$209))</s:f>
        <s:v/>
      </s:c>
      <s:c r="K207" s="20" t="str">
        <s:f>IF($G207="","",SUMPRODUCT(--('Aufzeichnungen'!$J$9:$J$209=$G207),--('Aufzeichnungen'!$A$9:$A$209="AUFZEICHNUNG"),--('Aufzeichnungen'!$Q$9:$Q$209=""))+SUMPRODUCT(--('Aufzeichnungen'!$J$9:$J$209=$G207),--('Aufzeichnungen'!$A$9:$A$209="AUFZEICHNUNG"),--('Aufzeichnungen'!$Q$9:$Q$209&lt;&gt;""),--('Aufzeichnungen'!$R$9:$R$209="")))</s:f>
        <s:v/>
      </s:c>
    </s:row>
    <s:row r="208" ht="25" customHeight="1">
      <s:c r="A208" s="18" t="str">
        <s:f>IF(AND('Aufzeichnungen'!A208="AUFZEICHNUNG",'Aufzeichnungen'!M208&lt;&gt;""),IF(SUMPRODUCT(--('Aufzeichnungen'!$M$9:M208='Aufzeichnungen'!M208),--('Aufzeichnungen'!$A$9:A208="AUFZEICHNUNG"))=1,'Aufzeichnungen'!M208,""),"")</s:f>
        <s:v/>
      </s:c>
      <s:c r="B208" s="19" t="str">
        <s:f>IF($A208="","",SUMPRODUCT(--('Aufzeichnungen'!$M$9:$M$209=$A208),--('Aufzeichnungen'!$A$9:$A$209="AUFZEICHNUNG"),--('Aufzeichnungen'!$R$9:$R$209="ha"),'Aufzeichnungen'!$Q$9:$Q$209))</s:f>
        <s:v/>
      </s:c>
      <s:c r="C208" s="19" t="str">
        <s:f>IF($A208="","",SUMPRODUCT(--('Aufzeichnungen'!$M$9:$M$209=$A208),--('Aufzeichnungen'!$A$9:$A$209="AUFZEICHNUNG"),--('Aufzeichnungen'!$R$9:$R$209="acre"),'Aufzeichnungen'!$Q$9:$Q$209))</s:f>
        <s:v/>
      </s:c>
      <s:c r="D208" s="19" t="str">
        <s:f>IF($A208="","",SUMPRODUCT(--('Aufzeichnungen'!$M$9:$M$209=$A208),--('Aufzeichnungen'!$A$9:$A$209="AUFZEICHNUNG"),--('Aufzeichnungen'!$R$9:$R$209="m²"),'Aufzeichnungen'!$Q$9:$Q$209))</s:f>
        <s:v/>
      </s:c>
      <s:c r="E208" s="20" t="str">
        <s:f>IF($A208="","",SUMPRODUCT(--('Aufzeichnungen'!$M$9:$M$209=$A208),--('Aufzeichnungen'!$A$9:$A$209="AUFZEICHNUNG"),--('Aufzeichnungen'!$Q$9:$Q$209=""))+SUMPRODUCT(--('Aufzeichnungen'!$M$9:$M$209=$A208),--('Aufzeichnungen'!$A$9:$A$209="AUFZEICHNUNG"),--('Aufzeichnungen'!$Q$9:$Q$209&lt;&gt;""),--('Aufzeichnungen'!$R$9:$R$209="")))</s:f>
        <s:v/>
      </s:c>
      <s:c r="F208" s="21" t="n"/>
      <s:c r="G208" s="18" t="str">
        <s:f>IF(AND('Aufzeichnungen'!A208="AUFZEICHNUNG",'Aufzeichnungen'!J208&lt;&gt;""),IF(SUMPRODUCT(--('Aufzeichnungen'!$J$9:J208='Aufzeichnungen'!J208),--('Aufzeichnungen'!$A$9:A208="AUFZEICHNUNG"))=1,'Aufzeichnungen'!J208,""),"")</s:f>
        <s:v/>
      </s:c>
      <s:c r="H208" s="19" t="str">
        <s:f>IF($G208="","",SUMPRODUCT(--('Aufzeichnungen'!$J$9:$J$209=$G208),--('Aufzeichnungen'!$A$9:$A$209="AUFZEICHNUNG"),--('Aufzeichnungen'!$R$9:$R$209="ha"),'Aufzeichnungen'!$Q$9:$Q$209))</s:f>
        <s:v/>
      </s:c>
      <s:c r="I208" s="19" t="str">
        <s:f>IF($G208="","",SUMPRODUCT(--('Aufzeichnungen'!$J$9:$J$209=$G208),--('Aufzeichnungen'!$A$9:$A$209="AUFZEICHNUNG"),--('Aufzeichnungen'!$R$9:$R$209="acre"),'Aufzeichnungen'!$Q$9:$Q$209))</s:f>
        <s:v/>
      </s:c>
      <s:c r="J208" s="19" t="str">
        <s:f>IF($G208="","",SUMPRODUCT(--('Aufzeichnungen'!$J$9:$J$209=$G208),--('Aufzeichnungen'!$A$9:$A$209="AUFZEICHNUNG"),--('Aufzeichnungen'!$R$9:$R$209="m²"),'Aufzeichnungen'!$Q$9:$Q$209))</s:f>
        <s:v/>
      </s:c>
      <s:c r="K208" s="20" t="str">
        <s:f>IF($G208="","",SUMPRODUCT(--('Aufzeichnungen'!$J$9:$J$209=$G208),--('Aufzeichnungen'!$A$9:$A$209="AUFZEICHNUNG"),--('Aufzeichnungen'!$Q$9:$Q$209=""))+SUMPRODUCT(--('Aufzeichnungen'!$J$9:$J$209=$G208),--('Aufzeichnungen'!$A$9:$A$209="AUFZEICHNUNG"),--('Aufzeichnungen'!$Q$9:$Q$209&lt;&gt;""),--('Aufzeichnungen'!$R$9:$R$209="")))</s:f>
        <s:v/>
      </s:c>
    </s:row>
    <s:row r="209" ht="25" customHeight="1">
      <s:c r="A209" s="18" t="str">
        <s:f>IF(AND('Aufzeichnungen'!A209="AUFZEICHNUNG",'Aufzeichnungen'!M209&lt;&gt;""),IF(SUMPRODUCT(--('Aufzeichnungen'!$M$9:M209='Aufzeichnungen'!M209),--('Aufzeichnungen'!$A$9:A209="AUFZEICHNUNG"))=1,'Aufzeichnungen'!M209,""),"")</s:f>
        <s:v/>
      </s:c>
      <s:c r="B209" s="19" t="str">
        <s:f>IF($A209="","",SUMPRODUCT(--('Aufzeichnungen'!$M$9:$M$209=$A209),--('Aufzeichnungen'!$A$9:$A$209="AUFZEICHNUNG"),--('Aufzeichnungen'!$R$9:$R$209="ha"),'Aufzeichnungen'!$Q$9:$Q$209))</s:f>
        <s:v/>
      </s:c>
      <s:c r="C209" s="19" t="str">
        <s:f>IF($A209="","",SUMPRODUCT(--('Aufzeichnungen'!$M$9:$M$209=$A209),--('Aufzeichnungen'!$A$9:$A$209="AUFZEICHNUNG"),--('Aufzeichnungen'!$R$9:$R$209="acre"),'Aufzeichnungen'!$Q$9:$Q$209))</s:f>
        <s:v/>
      </s:c>
      <s:c r="D209" s="19" t="str">
        <s:f>IF($A209="","",SUMPRODUCT(--('Aufzeichnungen'!$M$9:$M$209=$A209),--('Aufzeichnungen'!$A$9:$A$209="AUFZEICHNUNG"),--('Aufzeichnungen'!$R$9:$R$209="m²"),'Aufzeichnungen'!$Q$9:$Q$209))</s:f>
        <s:v/>
      </s:c>
      <s:c r="E209" s="20" t="str">
        <s:f>IF($A209="","",SUMPRODUCT(--('Aufzeichnungen'!$M$9:$M$209=$A209),--('Aufzeichnungen'!$A$9:$A$209="AUFZEICHNUNG"),--('Aufzeichnungen'!$Q$9:$Q$209=""))+SUMPRODUCT(--('Aufzeichnungen'!$M$9:$M$209=$A209),--('Aufzeichnungen'!$A$9:$A$209="AUFZEICHNUNG"),--('Aufzeichnungen'!$Q$9:$Q$209&lt;&gt;""),--('Aufzeichnungen'!$R$9:$R$209="")))</s:f>
        <s:v/>
      </s:c>
      <s:c r="F209" s="21" t="n"/>
      <s:c r="G209" s="18" t="str">
        <s:f>IF(AND('Aufzeichnungen'!A209="AUFZEICHNUNG",'Aufzeichnungen'!J209&lt;&gt;""),IF(SUMPRODUCT(--('Aufzeichnungen'!$J$9:J209='Aufzeichnungen'!J209),--('Aufzeichnungen'!$A$9:A209="AUFZEICHNUNG"))=1,'Aufzeichnungen'!J209,""),"")</s:f>
        <s:v/>
      </s:c>
      <s:c r="H209" s="19" t="str">
        <s:f>IF($G209="","",SUMPRODUCT(--('Aufzeichnungen'!$J$9:$J$209=$G209),--('Aufzeichnungen'!$A$9:$A$209="AUFZEICHNUNG"),--('Aufzeichnungen'!$R$9:$R$209="ha"),'Aufzeichnungen'!$Q$9:$Q$209))</s:f>
        <s:v/>
      </s:c>
      <s:c r="I209" s="19" t="str">
        <s:f>IF($G209="","",SUMPRODUCT(--('Aufzeichnungen'!$J$9:$J$209=$G209),--('Aufzeichnungen'!$A$9:$A$209="AUFZEICHNUNG"),--('Aufzeichnungen'!$R$9:$R$209="acre"),'Aufzeichnungen'!$Q$9:$Q$209))</s:f>
        <s:v/>
      </s:c>
      <s:c r="J209" s="19" t="str">
        <s:f>IF($G209="","",SUMPRODUCT(--('Aufzeichnungen'!$J$9:$J$209=$G209),--('Aufzeichnungen'!$A$9:$A$209="AUFZEICHNUNG"),--('Aufzeichnungen'!$R$9:$R$209="m²"),'Aufzeichnungen'!$Q$9:$Q$209))</s:f>
        <s:v/>
      </s:c>
      <s:c r="K209" s="20" t="str">
        <s:f>IF($G209="","",SUMPRODUCT(--('Aufzeichnungen'!$J$9:$J$209=$G209),--('Aufzeichnungen'!$A$9:$A$209="AUFZEICHNUNG"),--('Aufzeichnungen'!$Q$9:$Q$209=""))+SUMPRODUCT(--('Aufzeichnungen'!$J$9:$J$209=$G209),--('Aufzeichnungen'!$A$9:$A$209="AUFZEICHNUNG"),--('Aufzeichnungen'!$Q$9:$Q$209&lt;&gt;""),--('Aufzeichnungen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3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AT | Felder vorgeschrieben durch</s:t>
        </s:is>
      </s:c>
    </s:row>
    <s:row r="3" ht="30" customHeight="1">
      <s:c r="A3" s="2" t="inlineStr">
        <s:is>
          <s:t>Felder nach den zitierten Regeln im genannten Geltungsbereich. Leafwrit-Arbeitsvorlage; kein amtliches oder behördlich genehmigtes Formular.</s:t>
        </s:is>
      </s:c>
    </s:row>
    <s:row r="4" ht="32" customHeight="1">
      <s:c r="A4" s="2" t="inlineStr">
        <s:is>
          <s:t>Berufliche Anwendungen: EU-Inhalt nach Anwendungsart. MFA- / Kataster- oder geografische Lage eindeutig angeben.</s:t>
        </s:is>
      </s:c>
    </s:row>
    <s:row r="5" ht="32" customHeight="1">
      <s:c r="A5" s="2" t="inlineStr">
        <s:is>
          <s:t>Leeres Arbeitsblatt. Geltungsbereich und Quellenzuordnung: zugehörige XLSX. Etiketten, Sicherheitsdatenblätter, Karten, Unterschriften und elektronische Originaldateien ggf. beifügen.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Feld</s:t>
        </s:is>
      </s:c>
      <s:c r="C7" s="3" t="inlineStr">
        <s:is>
          <s:t>Geltungsbereich</s:t>
        </s:is>
      </s:c>
      <s:c r="D7" s="3" t="inlineStr">
        <s:is>
          <s:t>Rechtsgrundlage / Quelle</s:t>
        </s:is>
      </s:c>
      <s:c r="E7" s="3" t="inlineStr">
        <s:is>
          <s:t>Quellen-URL</s:t>
        </s:is>
      </s:c>
      <s:c r="F7" s="3" t="inlineStr">
        <s:is>
          <s:t>Gelesen am</s:t>
        </s:is>
      </s:c>
      <s:c r="G7" s="3" t="inlineStr">
        <s:is>
          <s:t>Belegkennung</s:t>
        </s:is>
      </s:c>
    </s:row>
    <s:row r="8" ht="58" customHeight="1">
      <s:c r="A8" s="22" t="n">
        <s:v>1</s:v>
      </s:c>
      <s:c r="B8" s="22" t="inlineStr">
        <s:is>
          <s:t>Zeilentyp</s:t>
        </s:is>
      </s:c>
      <s:c r="C8" s="22" t="inlineStr">
        <s:is>
          <s:t>Vorlagenhilfe; keine Rechtspflicht behauptet</s:t>
        </s:is>
      </s:c>
      <s:c r="D8" s="22" t="inlineStr">
        <s:is>
          <s:t>Vorlagenhilfe; keine Rechtspflicht behauptet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Anwendungs- / Tank-ID</s:t>
        </s:is>
      </s:c>
      <s:c r="C9" s="22" t="inlineStr">
        <s:is>
          <s:t>Vorlagenhilfe; keine Rechtspflicht behauptet</s:t>
        </s:is>
      </s:c>
      <s:c r="D9" s="22" t="inlineStr">
        <s:is>
          <s:t>Vorlagenhilfe; keine Rechtspflicht behauptet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Betrieb / Bewirtschafter</s:t>
        </s:is>
      </s:c>
      <s:c r="C10" s="22" t="inlineStr">
        <s:is>
          <s:t>Vorlagenhilfe; keine Rechtspflicht behauptet</s:t>
        </s:is>
      </s:c>
      <s:c r="D10" s="22" t="inlineStr">
        <s:is>
          <s:t>Vorlagenhilfe; keine Rechtspflicht behauptet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Bundesland / Region</s:t>
        </s:is>
      </s:c>
      <s:c r="C11" s="22" t="inlineStr">
        <s:is>
          <s:t>Vorlagenhilfe; keine Rechtspflicht behauptet</s:t>
        </s:is>
      </s:c>
      <s:c r="D11" s="22" t="inlineStr">
        <s:is>
          <s:t>Vorlagenhilfe; keine Rechtspflicht behauptet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Anwendungsdatum</s:t>
        </s:is>
      </s:c>
      <s:c r="C12" s="22" t="inlineStr">
        <s:is>
          <s:t>Im genannten Bereich erforderlich</s:t>
        </s:is>
      </s:c>
      <s:c r="D12" s="22" t="inlineStr">
        <s:is>
          <s:t>EU / Verordnung (EU) 2023/564, Anhang; Berufliche Anwendung nach Anwendungsart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AT-EU-03</s:t>
        </s:is>
      </s:c>
    </s:row>
    <s:row r="13" ht="58" customHeight="1">
      <s:c r="A13" s="22" t="n">
        <s:v>6</s:v>
      </s:c>
      <s:c r="B13" s="22" t="inlineStr">
        <s:is>
          <s:t>Beginn (Uhrzeit)</s:t>
        </s:is>
      </s:c>
      <s:c r="C13" s="22" t="inlineStr">
        <s:is>
          <s:t>Bedingt / regional; Geltungsbereich beachten</s:t>
        </s:is>
      </s:c>
      <s:c r="D13" s="22" t="inlineStr">
        <s:is>
          <s:t>EU / Verordnung (EU) 2023/564, Anhang; Uhrzeit / BBCH nur bei relevanter Zulassungsauflage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AT-EU-03</s:t>
        </s:is>
      </s:c>
    </s:row>
    <s:row r="14" ht="58" customHeight="1">
      <s:c r="A14" s="22" t="n">
        <s:v>7</s:v>
      </s:c>
      <s:c r="B14" s="22" t="inlineStr">
        <s:is>
          <s:t>Enddatum</s:t>
        </s:is>
      </s:c>
      <s:c r="C14" s="22" t="inlineStr">
        <s:is>
          <s:t>Vorlagenhilfe; keine Rechtspflicht behauptet</s:t>
        </s:is>
      </s:c>
      <s:c r="D14" s="22" t="inlineStr">
        <s:is>
          <s:t>Vorlagenhilfe; keine Rechtspflicht behauptet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Ende (Uhrzeit)</s:t>
        </s:is>
      </s:c>
      <s:c r="C15" s="22" t="inlineStr">
        <s:is>
          <s:t>Vorlagenhilfe; keine Rechtspflicht behauptet</s:t>
        </s:is>
      </s:c>
      <s:c r="D15" s="22" t="inlineStr">
        <s:is>
          <s:t>Vorlagenhilfe; keine Rechtspflicht behauptet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Art der Anwendung</s:t>
        </s:is>
      </s:c>
      <s:c r="C16" s="22" t="inlineStr">
        <s:is>
          <s:t>Im genannten Bereich erforderlich</s:t>
        </s:is>
      </s:c>
      <s:c r="D16" s="22" t="inlineStr">
        <s:is>
          <s:t>EU / Verordnung (EU) 2023/564, Anhang; Berufliche Anwendung nach Anwendungsart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AT-EU-03</s:t>
        </s:is>
      </s:c>
    </s:row>
    <s:row r="17" ht="58" customHeight="1">
      <s:c r="A17" s="22" t="n">
        <s:v>10</s:v>
      </s:c>
      <s:c r="B17" s="22" t="inlineStr">
        <s:is>
          <s:t>Schlag- / Flächenkennung</s:t>
        </s:is>
      </s:c>
      <s:c r="C17" s="22" t="inlineStr">
        <s:is>
          <s:t>Im genannten Bereich erforderlich</s:t>
        </s:is>
      </s:c>
      <s:c r="D17" s="22" t="inlineStr">
        <s:is>
          <s:t>EU / Verordnung (EU) 2023/564, Anhang; Berufliche Anwendung nach Anwendungsart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AT-EU-03</s:t>
        </s:is>
      </s:c>
    </s:row>
    <s:row r="18" ht="58" customHeight="1">
      <s:c r="A18" s="22" t="n">
        <s:v>10</s:v>
      </s:c>
      <s:c r="B18" s="22" t="inlineStr">
        <s:is>
          <s:t>Schlag- / Flächenkennung</s:t>
        </s:is>
      </s:c>
      <s:c r="C18" s="22" t="inlineStr">
        <s:is>
          <s:t>Bedingt / regional; Geltungsbereich beachten</s:t>
        </s:is>
      </s:c>
      <s:c r="D18" s="22" t="inlineStr">
        <s:is>
          <s:t>Österreich / MFA-Schlag bzw. Kataster / geografische Lage</s:t>
        </s:is>
      </s:c>
      <s:c r="E18" s="24" t="inlineStr">
        <s:is>
          <s:t>https://noe.lko.at/neuerungen-bei-den-aufzeichnungen-von-pflanzenschutzanwendungen%2B2400%2B4386456</s:t>
        </s:is>
      </s:c>
      <s:c r="F18" s="22" t="inlineStr">
        <s:is>
          <s:t>2026-10-23</s:t>
        </s:is>
      </s:c>
      <s:c r="G18" s="22" t="inlineStr">
        <s:is>
          <s:t>AT-FIELDS-02</s:t>
        </s:is>
      </s:c>
    </s:row>
    <s:row r="19" ht="58" customHeight="1">
      <s:c r="A19" s="22" t="n">
        <s:v>11</s:v>
      </s:c>
      <s:c r="B19" s="22" t="inlineStr">
        <s:is>
          <s:t>Genaue Lage / Flurstück / Einrichtung</s:t>
        </s:is>
      </s:c>
      <s:c r="C19" s="22" t="inlineStr">
        <s:is>
          <s:t>Im genannten Bereich erforderlich</s:t>
        </s:is>
      </s:c>
      <s:c r="D19" s="22" t="inlineStr">
        <s:is>
          <s:t>EU / Verordnung (EU) 2023/564, Anhang; Berufliche Anwendung nach Anwendungsart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AT-EU-03</s:t>
        </s:is>
      </s:c>
    </s:row>
    <s:row r="20" ht="58" customHeight="1">
      <s:c r="A20" s="22" t="n">
        <s:v>11</s:v>
      </s:c>
      <s:c r="B20" s="22" t="inlineStr">
        <s:is>
          <s:t>Genaue Lage / Flurstück / Einrichtung</s:t>
        </s:is>
      </s:c>
      <s:c r="C20" s="22" t="inlineStr">
        <s:is>
          <s:t>Bedingt / regional; Geltungsbereich beachten</s:t>
        </s:is>
      </s:c>
      <s:c r="D20" s="22" t="inlineStr">
        <s:is>
          <s:t>Österreich / MFA-Schlag bzw. Kataster / geografische Lage</s:t>
        </s:is>
      </s:c>
      <s:c r="E20" s="24" t="inlineStr">
        <s:is>
          <s:t>https://noe.lko.at/neuerungen-bei-den-aufzeichnungen-von-pflanzenschutzanwendungen%2B2400%2B4386456</s:t>
        </s:is>
      </s:c>
      <s:c r="F20" s="22" t="inlineStr">
        <s:is>
          <s:t>2026-10-23</s:t>
        </s:is>
      </s:c>
      <s:c r="G20" s="22" t="inlineStr">
        <s:is>
          <s:t>AT-FIELDS-02</s:t>
        </s:is>
      </s:c>
    </s:row>
    <s:row r="21" ht="58" customHeight="1">
      <s:c r="A21" s="22" t="n">
        <s:v>12</s:v>
      </s:c>
      <s:c r="B21" s="22" t="inlineStr">
        <s:is>
          <s:t>Kultur / Erzeugnis / Landnutzung</s:t>
        </s:is>
      </s:c>
      <s:c r="C21" s="22" t="inlineStr">
        <s:is>
          <s:t>Im genannten Bereich erforderlich</s:t>
        </s:is>
      </s:c>
      <s:c r="D21" s="22" t="inlineStr">
        <s:is>
          <s:t>EU / Verordnung (EU) 2023/564, Anhang; Berufliche Anwendung nach Anwendungsart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AT-EU-03</s:t>
        </s:is>
      </s:c>
    </s:row>
    <s:row r="22" ht="58" customHeight="1">
      <s:c r="A22" s="22" t="n">
        <s:v>13</s:v>
      </s:c>
      <s:c r="B22" s="22" t="inlineStr">
        <s:is>
          <s:t>Vollständiger Mittelname</s:t>
        </s:is>
      </s:c>
      <s:c r="C22" s="22" t="inlineStr">
        <s:is>
          <s:t>Im genannten Bereich erforderlich</s:t>
        </s:is>
      </s:c>
      <s:c r="D22" s="22" t="inlineStr">
        <s:is>
          <s:t>EU / Verordnung (EU) 2023/564, Anhang; Berufliche Anwendung nach Anwendungsart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AT-EU-03</s:t>
        </s:is>
      </s:c>
    </s:row>
    <s:row r="23" ht="58" customHeight="1">
      <s:c r="A23" s="22" t="n">
        <s:v>14</s:v>
      </s:c>
      <s:c r="B23" s="22" t="inlineStr">
        <s:is>
          <s:t>Pflanzenschutzmittel-Registernummer</s:t>
        </s:is>
      </s:c>
      <s:c r="C23" s="22" t="inlineStr">
        <s:is>
          <s:t>Im genannten Bereich erforderlich</s:t>
        </s:is>
      </s:c>
      <s:c r="D23" s="22" t="inlineStr">
        <s:is>
          <s:t>EU / Verordnung (EU) 2023/564, Anhang; Berufliche Anwendung nach Anwendungsart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AT-EU-03</s:t>
        </s:is>
      </s:c>
    </s:row>
    <s:row r="24" ht="58" customHeight="1">
      <s:c r="A24" s="22" t="n">
        <s:v>15</s:v>
      </s:c>
      <s:c r="B24" s="22" t="inlineStr">
        <s:is>
          <s:t>Aufwandmenge</s:t>
        </s:is>
      </s:c>
      <s:c r="C24" s="22" t="inlineStr">
        <s:is>
          <s:t>Im genannten Bereich erforderlich</s:t>
        </s:is>
      </s:c>
      <s:c r="D24" s="22" t="inlineStr">
        <s:is>
          <s:t>EU / Verordnung (EU) 2023/564, Anhang; Berufliche Anwendung nach Anwendungsart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AT-EU-03</s:t>
        </s:is>
      </s:c>
    </s:row>
    <s:row r="25" ht="58" customHeight="1">
      <s:c r="A25" s="22" t="n">
        <s:v>16</s:v>
      </s:c>
      <s:c r="B25" s="22" t="inlineStr">
        <s:is>
          <s:t>Einheit der Aufwandmenge</s:t>
        </s:is>
      </s:c>
      <s:c r="C25" s="22" t="inlineStr">
        <s:is>
          <s:t>Im genannten Bereich erforderlich</s:t>
        </s:is>
      </s:c>
      <s:c r="D25" s="22" t="inlineStr">
        <s:is>
          <s:t>EU / Verordnung (EU) 2023/564, Anhang; Berufliche Anwendung nach Anwendungsart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AT-EU-03</s:t>
        </s:is>
      </s:c>
    </s:row>
    <s:row r="26" ht="58" customHeight="1">
      <s:c r="A26" s="22" t="n">
        <s:v>17</s:v>
      </s:c>
      <s:c r="B26" s="22" t="inlineStr">
        <s:is>
          <s:t>Behandelte Fläche / Menge</s:t>
        </s:is>
      </s:c>
      <s:c r="C26" s="22" t="inlineStr">
        <s:is>
          <s:t>Im genannten Bereich erforderlich</s:t>
        </s:is>
      </s:c>
      <s:c r="D26" s="22" t="inlineStr">
        <s:is>
          <s:t>EU / Verordnung (EU) 2023/564, Anhang; Berufliche Anwendung nach Anwendungsart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AT-EU-03</s:t>
        </s:is>
      </s:c>
    </s:row>
    <s:row r="27" ht="58" customHeight="1">
      <s:c r="A27" s="22" t="n">
        <s:v>18</s:v>
      </s:c>
      <s:c r="B27" s="22" t="inlineStr">
        <s:is>
          <s:t>Einheit der Fläche / Menge</s:t>
        </s:is>
      </s:c>
      <s:c r="C27" s="22" t="inlineStr">
        <s:is>
          <s:t>Im genannten Bereich erforderlich</s:t>
        </s:is>
      </s:c>
      <s:c r="D27" s="22" t="inlineStr">
        <s:is>
          <s:t>EU / Verordnung (EU) 2023/564, Anhang; Berufliche Anwendung nach Anwendungsart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AT-EU-03</s:t>
        </s:is>
      </s:c>
    </s:row>
    <s:row r="28" ht="58" customHeight="1">
      <s:c r="A28" s="22" t="n">
        <s:v>19</s:v>
      </s:c>
      <s:c r="B28" s="22" t="inlineStr">
        <s:is>
          <s:t>Vor- und Nachname des Anwenders</s:t>
        </s:is>
      </s:c>
      <s:c r="C28" s="22" t="inlineStr">
        <s:is>
          <s:t>Vorlagenhilfe; keine Rechtspflicht behauptet</s:t>
        </s:is>
      </s:c>
      <s:c r="D28" s="22" t="inlineStr">
        <s:is>
          <s:t>Vorlagenhilfe; keine Rechtspflicht behauptet</s:t>
        </s:is>
      </s:c>
      <s:c r="E28" s="23" t="n"/>
      <s:c r="F28" s="23" t="n"/>
      <s:c r="G28" s="23" t="n"/>
    </s:row>
    <s:row r="29" ht="58" customHeight="1">
      <s:c r="A29" s="22" t="n">
        <s:v>20</s:v>
      </s:c>
      <s:c r="B29" s="22" t="inlineStr">
        <s:is>
          <s:t>Notizen / weitere Etikettauflagen</s:t>
        </s:is>
      </s:c>
      <s:c r="C29" s="22" t="inlineStr">
        <s:is>
          <s:t>Vorlagenhilfe; keine Rechtspflicht behauptet</s:t>
        </s:is>
      </s:c>
      <s:c r="D29" s="22" t="inlineStr">
        <s:is>
          <s:t>Vorlagenhilfe; keine Rechtspflicht behauptet</s:t>
        </s:is>
      </s:c>
      <s:c r="E29" s="23" t="n"/>
      <s:c r="F29" s="23" t="n"/>
      <s:c r="G29" s="23" t="n"/>
    </s:row>
    <s:row r="30" ht="58" customHeight="1">
      <s:c r="A30" s="22" t="n">
        <s:v>21</s:v>
      </s:c>
      <s:c r="B30" s="22" t="inlineStr">
        <s:is>
          <s:t>EPPO-Kultur- / Nutzungskennung</s:t>
        </s:is>
      </s:c>
      <s:c r="C30" s="22" t="inlineStr">
        <s:is>
          <s:t>Im genannten Bereich erforderlich</s:t>
        </s:is>
      </s:c>
      <s:c r="D30" s="22" t="inlineStr">
        <s:is>
          <s:t>EU / Verordnung (EU) 2023/564, Anhang; Berufliche Anwendung nach Anwendungsart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AT-EU-03</s:t>
        </s:is>
      </s:c>
    </s:row>
    <s:row r="31" ht="58" customHeight="1">
      <s:c r="A31" s="22" t="n">
        <s:v>22</s:v>
      </s:c>
      <s:c r="B31" s="22" t="inlineStr">
        <s:is>
          <s:t>BBCH-Stadium (falls relevant)</s:t>
        </s:is>
      </s:c>
      <s:c r="C31" s="22" t="inlineStr">
        <s:is>
          <s:t>Bedingt / regional; Geltungsbereich beachten</s:t>
        </s:is>
      </s:c>
      <s:c r="D31" s="22" t="inlineStr">
        <s:is>
          <s:t>EU / Verordnung (EU) 2023/564, Anhang; Uhrzeit / BBCH nur bei relevanter Zulassungsauflage</s:t>
        </s:is>
      </s:c>
      <s:c r="E31" s="24" t="inlineStr">
        <s:is>
          <s:t>https://eur-lex.europa.eu/legal-content/EN/ALL/?uri=CELEX%3A32023R0564</s:t>
        </s:is>
      </s:c>
      <s:c r="F31" s="22" t="inlineStr">
        <s:is>
          <s:t>2026-10-23</s:t>
        </s:is>
      </s:c>
      <s:c r="G31" s="22" t="inlineStr">
        <s:is>
          <s:t>AT-EU-03</s:t>
        </s:is>
      </s:c>
    </s:row>
    <s:row r="32" ht="58" customHeight="1">
      <s:c r="A32" s="22" t="n">
        <s:v>23</s:v>
      </s:c>
      <s:c r="B32" s="22" t="inlineStr">
        <s:is>
          <s:t>Saatgut- / Materialcharge (falls zutreffend)</s:t>
        </s:is>
      </s:c>
      <s:c r="C32" s="22" t="inlineStr">
        <s:is>
          <s:t>Bedingt / regional; Geltungsbereich beachten</s:t>
        </s:is>
      </s:c>
      <s:c r="D32" s="22" t="inlineStr">
        <s:is>
          <s:t>EU / Verordnung (EU) 2023/564, Anhang; Saatgut- / Materialcharge, soweit zutreffend</s:t>
        </s:is>
      </s:c>
      <s:c r="E32" s="24" t="inlineStr">
        <s:is>
          <s:t>https://eur-lex.europa.eu/legal-content/EN-ES/ALL/?from=EN&amp;uri=CELEX%3A32023R0564</s:t>
        </s:is>
      </s:c>
      <s:c r="F32" s="22" t="inlineStr">
        <s:is>
          <s:t>2026-10-23</s:t>
        </s:is>
      </s:c>
      <s:c r="G32" s="22" t="inlineStr">
        <s:is>
          <s:t>AT-EU-09</s:t>
        </s:is>
      </s:c>
    </s:row>
    <s:row r="33" ht="58" customHeight="1">
      <s:c r="A33" s="22" t="n">
        <s:v>24</s:v>
      </s:c>
      <s:c r="B33" s="22" t="inlineStr">
        <s:is>
          <s:t>Sachkunde- / Ausweisnummer</s:t>
        </s:is>
      </s:c>
      <s:c r="C33" s="22" t="inlineStr">
        <s:is>
          <s:t>Vorlagenhilfe; keine Rechtspflicht behauptet</s:t>
        </s:is>
      </s:c>
      <s:c r="D33" s="22" t="inlineStr">
        <s:is>
          <s:t>Vorlagenhilfe; keine Rechtspflicht behauptet</s:t>
        </s:is>
      </s:c>
      <s:c r="E33" s="23" t="n"/>
      <s:c r="F33" s="23" t="n"/>
      <s:c r="G33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3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30" r:id="rId15"/>
    <s:hyperlink ref="E31" r:id="rId16"/>
    <s:hyperlink ref="E32" r:id="rId1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AT | Listen</s:t>
        </s:is>
      </s:c>
    </s:row>
    <s:row r="3" ht="32" customHeight="1">
      <s:c r="A3" s="2" t="inlineStr">
        <s:is>
          <s:t>Weiße Zellen bearbeitbar; Formelzellen ohne Passwort geschützt. Mittel- und Schlaglisten bearbeitbar; freie Eingabe möglich. Dosen sind keine Anwendungsempfehlung.</s:t>
        </s:is>
      </s:c>
    </s:row>
    <s:row r="4"/>
    <s:row r="5" ht="42" customHeight="1">
      <s:c r="A5" s="3" t="inlineStr">
        <s:is>
          <s:t>Zeilentyp</s:t>
        </s:is>
      </s:c>
      <s:c r="B5" s="3" t="inlineStr">
        <s:is>
          <s:t>Art der Anwendung</s:t>
        </s:is>
      </s:c>
      <s:c r="C5" s="3" t="inlineStr">
        <s:is>
          <s:t>Einheit der Fläche / Menge</s:t>
        </s:is>
      </s:c>
      <s:c r="D5" s="3" t="inlineStr">
        <s:is>
          <s:t>Einheit der Aufwandmenge</s:t>
        </s:is>
      </s:c>
      <s:c r="E5" s="3" t="inlineStr">
        <s:is>
          <s:t>Einheit der Mittelmenge</s:t>
        </s:is>
      </s:c>
      <s:c r="F5" s="3" t="inlineStr">
        <s:is>
          <s:t>Einheit der Windgeschwindigkeit</s:t>
        </s:is>
      </s:c>
      <s:c r="G5" s="3" t="inlineStr">
        <s:is>
          <s:t>Windrichtung / Änderungen</s:t>
        </s:is>
      </s:c>
      <s:c r="H5" s="3" t="inlineStr">
        <s:is>
          <s:t>Vollständiger Mittelname</s:t>
        </s:is>
      </s:c>
      <s:c r="I5" s="3" t="inlineStr">
        <s:is>
          <s:t>Schlag- / Flächenkennung</s:t>
        </s:is>
      </s:c>
    </s:row>
    <s:row r="6">
      <s:c r="A6" s="25" t="inlineStr">
        <s:is>
          <s:t>AUFZEICHNUNG</s:t>
        </s:is>
      </s:c>
      <s:c r="B6" s="25" t="inlineStr">
        <s:is>
          <s:t>Flächenbehandlung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BEISPIEL</s:t>
        </s:is>
      </s:c>
      <s:c r="B7" s="25" t="inlineStr">
        <s:is>
          <s:t>Behandlung in geschlossenen Räumen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Saatgut- / Vermehrungsmaterialbehandlung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Sonstiges: in Notizen erläutern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Sonstiges: in Notizen erläutern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fl oz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5" t="inlineStr">
        <s:is>
          <s:t>oz</s:t>
        </s:is>
      </s:c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Stück</s:t>
        </s:is>
      </s:c>
      <s:c r="D12" s="25" t="inlineStr">
        <s:is>
          <s:t>L/m³</s:t>
        </s:is>
      </s:c>
      <s:c r="E12" s="25" t="inlineStr">
        <s:is>
          <s:t>pt</s:t>
        </s:is>
      </s:c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ft</s:t>
        </s:is>
      </s:c>
      <s:c r="D13" s="25" t="inlineStr">
        <s:is>
          <s:t>kg/m³</s:t>
        </s:is>
      </s:c>
      <s:c r="E13" s="25" t="inlineStr">
        <s:is>
          <s:t>qt</s:t>
        </s:is>
      </s:c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5" t="inlineStr">
        <s:is>
          <s:t>ft²</s:t>
        </s:is>
      </s:c>
      <s:c r="D14" s="25" t="inlineStr">
        <s:is>
          <s:t>L/kg</s:t>
        </s:is>
      </s:c>
      <s:c r="E14" s="25" t="inlineStr">
        <s:is>
          <s:t>gal</s:t>
        </s:is>
      </s:c>
      <s:c r="F14" s="26" t="n"/>
      <s:c r="G14" s="25" t="inlineStr">
        <s:is>
          <s:t>Sonstiges: in Notizen erläutern</s:t>
        </s:is>
      </s:c>
      <s:c r="H14" s="26" t="n"/>
      <s:c r="I14" s="26" t="n"/>
    </s:row>
    <s:row r="15">
      <s:c r="A15" s="26" t="n"/>
      <s:c r="B15" s="26" t="n"/>
      <s:c r="C15" s="25" t="inlineStr">
        <s:is>
          <s:t>ft³</s:t>
        </s:is>
      </s:c>
      <s:c r="D15" s="25" t="inlineStr">
        <s:is>
          <s:t>kg/kg</s:t>
        </s:is>
      </s:c>
      <s:c r="E15" s="25" t="inlineStr">
        <s:is>
          <s:t>lb</s:t>
        </s:is>
      </s:c>
      <s:c r="F15" s="26" t="n"/>
      <s:c r="G15" s="26" t="n"/>
      <s:c r="H15" s="26" t="n"/>
      <s:c r="I15" s="26" t="n"/>
    </s:row>
    <s:row r="16">
      <s:c r="A16" s="26" t="n"/>
      <s:c r="B16" s="26" t="n"/>
      <s:c r="C16" s="25" t="inlineStr">
        <s:is>
          <s:t>bushel</s:t>
        </s:is>
      </s:c>
      <s:c r="D16" s="25" t="inlineStr">
        <s:is>
          <s:t>g/kg</s:t>
        </s:is>
      </s:c>
      <s:c r="E16" s="25" t="inlineStr">
        <s:is>
          <s:t>Sonstiges: in Notizen erläutern</s:t>
        </s:is>
      </s:c>
      <s:c r="F16" s="26" t="n"/>
      <s:c r="G16" s="26" t="n"/>
      <s:c r="H16" s="26" t="n"/>
      <s:c r="I16" s="26" t="n"/>
    </s:row>
    <s:row r="17">
      <s:c r="A17" s="26" t="n"/>
      <s:c r="B17" s="26" t="n"/>
      <s:c r="C17" s="25" t="inlineStr">
        <s:is>
          <s:t>Sonstiges: in Notizen erläutern</s:t>
        </s:is>
      </s:c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fl oz/acre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oz/acre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pt/acre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qt/acre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gal/acre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5" t="inlineStr">
        <s:is>
          <s:t>lb/acre</s:t>
        </s:is>
      </s:c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5" t="inlineStr">
        <s:is>
          <s:t>Sonstiges: in Notizen erläutern</s:t>
        </s:is>
      </s:c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AT Aufzeichnung von Pflanzenschutzanwendungen</dc:title>
  <dc:description>Felder nach den zitierten Regeln im genannten Geltungsbereich. Leafwrit-Arbeitsvorlage; kein amtliches oder behördlich genehmigtes Formular.</dc:description>
  <dcterms:created xsi:type="dcterms:W3CDTF">2026-10-24T02:13:18Z</dcterms:created>
  <dcterms:modified xsi:type="dcterms:W3CDTF">2026-10-24T02:13:19Z</dcterms:modified>
</cp:coreProperties>
</file>